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55" windowHeight="9405" activeTab="0"/>
  </bookViews>
  <sheets>
    <sheet name="Бюджет 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<sst xmlns="http://schemas.openxmlformats.org/spreadsheetml/2006/main" count="110" uniqueCount="94">
  <si>
    <t>№ п/п</t>
  </si>
  <si>
    <t>Отопление</t>
  </si>
  <si>
    <t>Горячее водоснабжение</t>
  </si>
  <si>
    <t>Уборка лестничных клеток</t>
  </si>
  <si>
    <t>в том числе:</t>
  </si>
  <si>
    <t>Содержание придомовой территории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</si>
  <si>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</si>
  <si>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</si>
  <si>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</si>
  <si>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</si>
  <si>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</si>
  <si>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</si>
  <si>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</si>
  <si>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</si>
  <si>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</si>
  <si>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</si>
  <si>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Очистка мусоропроводов</t>
  </si>
  <si>
    <t>Комплексное техническое обслуживание лифтов</t>
  </si>
  <si>
    <t>Техническое освидетельствование лифтов</t>
  </si>
  <si>
    <t>Вывоз бытовых отходов</t>
  </si>
  <si>
    <t>Техническое обслуживание и ремонт лифтов</t>
  </si>
  <si>
    <t>1.5.</t>
  </si>
  <si>
    <t>1.6.</t>
  </si>
  <si>
    <t>Содержание общего имущества многоквартирного дома</t>
  </si>
  <si>
    <t>3.</t>
  </si>
  <si>
    <t>3.1.</t>
  </si>
  <si>
    <t>3.2.</t>
  </si>
  <si>
    <t>Услуги телетрансляции</t>
  </si>
  <si>
    <t>1.7.</t>
  </si>
  <si>
    <t>Текущий ремонт общего имущества многоквартирного дома</t>
  </si>
  <si>
    <t>ИТОГО</t>
  </si>
  <si>
    <t>Радио</t>
  </si>
  <si>
    <t>1.8.</t>
  </si>
  <si>
    <t>ЗАО "Фирма "СТИКС"</t>
  </si>
  <si>
    <t>ГУП "Водоканал СПб"</t>
  </si>
  <si>
    <t>ГУП "ТЭК СПб"</t>
  </si>
  <si>
    <t>Отопление, горячее водоснабжение</t>
  </si>
  <si>
    <t>ОАО "Петербургская сбытовая компания"</t>
  </si>
  <si>
    <t>1.9.</t>
  </si>
  <si>
    <t>Холодное водоснабжение и канализирование сточных вод</t>
  </si>
  <si>
    <t>Организация управления и обеспечение технической эксплуатации многоквартирного дома</t>
  </si>
  <si>
    <t>ОАО "Автопарк № 6 "Спецтранс"</t>
  </si>
  <si>
    <t>Вывоз ТКО и КГМ</t>
  </si>
  <si>
    <t>ОАО "Телекомпания СПб КТВ"</t>
  </si>
  <si>
    <t>Северный РТУ ФГУП РС СП</t>
  </si>
  <si>
    <t>Содержание и ремонт АППЗ</t>
  </si>
  <si>
    <t>Доходы всего, руб</t>
  </si>
  <si>
    <t>Жилищные услуги:</t>
  </si>
  <si>
    <t>Коммунальные услуги:</t>
  </si>
  <si>
    <t>Прочие услуги:</t>
  </si>
  <si>
    <t>Оказание услуг по дератизации и дезинсекции</t>
  </si>
  <si>
    <t>Комплексное техническое обслуживание АППЗ</t>
  </si>
  <si>
    <t>Северо-Западный банк Сбербанка РФ, ЗАО "Петроэлектросбыт"</t>
  </si>
  <si>
    <t>Ведение р/счета, услуги за перечисление платежей</t>
  </si>
  <si>
    <t>ООО "Жилкомсервис № 5 Приморского района", всего</t>
  </si>
  <si>
    <t>ООО "Объединенные диспетчерские системы"</t>
  </si>
  <si>
    <t>Техническое обслуживание диспетчерской связи на базе телеметрического комплекса "Ресурс-Сс"</t>
  </si>
  <si>
    <t>Плата за управление</t>
  </si>
  <si>
    <t>Коммунальное освещение МОП, силовая электроэнергия</t>
  </si>
  <si>
    <t>ООО "ПетроСпецРемонт", ООО "Эльтон-С"</t>
  </si>
  <si>
    <t>Услуги проводного радиовещания</t>
  </si>
  <si>
    <t>ТСЖ "Комендантский 39-1" на 2010 год</t>
  </si>
  <si>
    <t>(в ценах и тарифах, действующих по состоянию на 01 января 2010 г.)</t>
  </si>
  <si>
    <t>ДОХОДЫ</t>
  </si>
  <si>
    <t>РАСХОДЫ</t>
  </si>
  <si>
    <t>Источник дохода</t>
  </si>
  <si>
    <t>Сумма, руб</t>
  </si>
  <si>
    <t>Поставщик</t>
  </si>
  <si>
    <t>Наименование услуги</t>
  </si>
  <si>
    <t>1.4.1.</t>
  </si>
  <si>
    <t>Содержание и текущий ремонт</t>
  </si>
  <si>
    <t>Санитарное содержание придомовой территории, уборка лестничных клеток, очистка мусоропровода</t>
  </si>
  <si>
    <t>1.4.2.</t>
  </si>
  <si>
    <t>ФГУЗ "СПб городская дезинфекционная станция"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</si>
  <si>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</si>
  <si>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</si>
  <si>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</si>
  <si>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</si>
  <si>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</si>
  <si>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</si>
  <si>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</si>
  <si>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</si>
  <si>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r>
      <t xml:space="preserve">Прочие платежи, </t>
    </r>
    <r>
      <rPr>
        <b/>
        <sz val="10"/>
        <rFont val="Arial Narrow"/>
        <family val="2"/>
      </rPr>
      <t>всего</t>
    </r>
  </si>
  <si>
    <r>
      <t xml:space="preserve">Оплата поставщику, </t>
    </r>
    <r>
      <rPr>
        <b/>
        <sz val="10"/>
        <rFont val="Arial Narrow"/>
        <family val="2"/>
      </rPr>
      <t>всего</t>
    </r>
  </si>
  <si>
    <t>Общедомовая электроэнергия</t>
  </si>
  <si>
    <t>ЗАО "КОНЕ Лифтс"</t>
  </si>
  <si>
    <t>ЗАО "РОСДИАГНОСТИКА"</t>
  </si>
  <si>
    <t>Управляющая организация ООО "ЖКС №5 Приморского района"</t>
  </si>
  <si>
    <t>ГОДОВОЙ БЮДЖЕТ ХОЗЯЙСТВЕННО-ФИНАНСОВОЙ ДЕЯТЕЛЬНОСТИ</t>
  </si>
  <si>
    <t>Обслуживание домофона</t>
  </si>
  <si>
    <t>Техническое обслуживание домофона</t>
  </si>
  <si>
    <t>2.0.</t>
  </si>
  <si>
    <t xml:space="preserve">4. </t>
  </si>
  <si>
    <r>
      <t xml:space="preserve">Прочие доходы </t>
    </r>
    <r>
      <rPr>
        <b/>
        <sz val="6"/>
        <rFont val="Arial Narrow"/>
        <family val="2"/>
      </rPr>
      <t>(возмещение собственниками нежилых помещений расходов за коммунальные услуги)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</si>
</sst>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%"/>
    <numFmt numFmtId="171" formatCode="0.00000"/>
    <numFmt numFmtId="172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6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C1">
      <selection activeCell="K12" sqref="K12"/>
    </sheetView>
  </sheetViews>
  <sheetFormatPr defaultColWidth="9.00390625" defaultRowHeight="12.75"/>
  <cols>
    <col min="1" max="1" width="5.375" style="8" customWidth="1"/>
    <col min="2" max="2" width="38.75390625" style="8" customWidth="1"/>
    <col min="3" max="3" width="12.125" style="8" customWidth="1"/>
    <col min="4" max="4" width="5.375" style="8" customWidth="1"/>
    <col min="5" max="5" width="35.75390625" style="8" customWidth="1"/>
    <col min="6" max="6" width="40.625" style="8" customWidth="1"/>
    <col min="7" max="7" width="12.125" style="8" customWidth="1"/>
    <col min="8" max="16384" width="9.125" style="8" customWidth="1"/>
  </cols>
  <sheetData>
    <row r="1" spans="1:7" ht="16.5">
      <c r="A1" s="60" t="s">
        <v>88</v>
      </c>
      <c r="B1" s="60"/>
      <c r="C1" s="60"/>
      <c r="D1" s="60"/>
      <c r="E1" s="60"/>
      <c r="F1" s="60"/>
      <c r="G1" s="60"/>
    </row>
    <row r="2" spans="1:7" ht="16.5">
      <c r="A2" s="61" t="s">
        <v>61</v>
      </c>
      <c r="B2" s="61"/>
      <c r="C2" s="61"/>
      <c r="D2" s="61"/>
      <c r="E2" s="61"/>
      <c r="F2" s="61"/>
      <c r="G2" s="61"/>
    </row>
    <row r="3" spans="1:7" ht="17.25" thickBot="1">
      <c r="A3" s="54" t="s">
        <v>62</v>
      </c>
      <c r="B3" s="54"/>
      <c r="C3" s="54"/>
      <c r="D3" s="54"/>
      <c r="E3" s="54"/>
      <c r="F3" s="54"/>
      <c r="G3" s="54"/>
    </row>
    <row r="4" spans="1:7" ht="17.25" thickTop="1">
      <c r="A4" s="64" t="s">
        <v>63</v>
      </c>
      <c r="B4" s="65"/>
      <c r="C4" s="66"/>
      <c r="D4" s="67" t="s">
        <v>64</v>
      </c>
      <c r="E4" s="68"/>
      <c r="F4" s="68"/>
      <c r="G4" s="69"/>
    </row>
    <row r="5" spans="1:7" ht="24.75" customHeight="1">
      <c r="A5" s="9" t="s">
        <v>0</v>
      </c>
      <c r="B5" s="10" t="s">
        <v>65</v>
      </c>
      <c r="C5" s="11" t="s">
        <v>66</v>
      </c>
      <c r="D5" s="9" t="s">
        <v>0</v>
      </c>
      <c r="E5" s="10" t="s">
        <v>67</v>
      </c>
      <c r="F5" s="10" t="s">
        <v>68</v>
      </c>
      <c r="G5" s="12" t="s">
        <v>66</v>
      </c>
    </row>
    <row r="6" spans="1:7" s="17" customFormat="1" ht="16.5" customHeight="1">
      <c r="A6" s="13"/>
      <c r="B6" s="5" t="s">
        <v>46</v>
      </c>
      <c r="C6" s="15">
        <f>C8+C19+C24+C27</f>
        <v>6179843</v>
      </c>
      <c r="D6" s="13" t="s">
        <v>6</v>
      </c>
      <c r="E6" s="70" t="s">
        <v>83</v>
      </c>
      <c r="F6" s="70"/>
      <c r="G6" s="16">
        <f>G8+G9+G10+G11</f>
        <v>6023036</v>
      </c>
    </row>
    <row r="7" spans="1:7" s="20" customFormat="1" ht="16.5" customHeight="1">
      <c r="A7" s="36"/>
      <c r="B7" s="3" t="s">
        <v>4</v>
      </c>
      <c r="C7" s="18"/>
      <c r="D7" s="52" t="s">
        <v>4</v>
      </c>
      <c r="E7" s="53"/>
      <c r="F7" s="18"/>
      <c r="G7" s="19"/>
    </row>
    <row r="8" spans="1:7" s="17" customFormat="1" ht="18.75" customHeight="1">
      <c r="A8" s="37" t="s">
        <v>6</v>
      </c>
      <c r="B8" s="38" t="s">
        <v>47</v>
      </c>
      <c r="C8" s="44">
        <f>SUM(C9:C18)</f>
        <v>1938645</v>
      </c>
      <c r="D8" s="21" t="s">
        <v>7</v>
      </c>
      <c r="E8" s="22" t="s">
        <v>34</v>
      </c>
      <c r="F8" s="23" t="s">
        <v>39</v>
      </c>
      <c r="G8" s="28">
        <v>962472</v>
      </c>
    </row>
    <row r="9" spans="1:7" s="17" customFormat="1" ht="16.5" customHeight="1">
      <c r="A9" s="39" t="s">
        <v>7</v>
      </c>
      <c r="B9" s="40" t="s">
        <v>57</v>
      </c>
      <c r="C9" s="45">
        <v>21850</v>
      </c>
      <c r="D9" s="21" t="s">
        <v>8</v>
      </c>
      <c r="E9" s="22" t="s">
        <v>35</v>
      </c>
      <c r="F9" s="23" t="s">
        <v>36</v>
      </c>
      <c r="G9" s="28">
        <v>2942389</v>
      </c>
    </row>
    <row r="10" spans="1:7" s="17" customFormat="1" ht="16.5">
      <c r="A10" s="21" t="s">
        <v>8</v>
      </c>
      <c r="B10" s="3" t="s">
        <v>23</v>
      </c>
      <c r="C10" s="24">
        <v>370351</v>
      </c>
      <c r="D10" s="21" t="s">
        <v>9</v>
      </c>
      <c r="E10" s="2" t="s">
        <v>37</v>
      </c>
      <c r="F10" s="4" t="s">
        <v>58</v>
      </c>
      <c r="G10" s="28">
        <v>192265</v>
      </c>
    </row>
    <row r="11" spans="1:7" s="17" customFormat="1" ht="27">
      <c r="A11" s="21" t="s">
        <v>9</v>
      </c>
      <c r="B11" s="3" t="s">
        <v>29</v>
      </c>
      <c r="C11" s="24">
        <v>499263</v>
      </c>
      <c r="D11" s="21" t="s">
        <v>10</v>
      </c>
      <c r="E11" s="1" t="s">
        <v>54</v>
      </c>
      <c r="F11" s="25" t="s">
        <v>40</v>
      </c>
      <c r="G11" s="28">
        <f>SUM(G13:G24)</f>
        <v>1925910</v>
      </c>
    </row>
    <row r="12" spans="1:7" s="17" customFormat="1" ht="16.5">
      <c r="A12" s="21" t="s">
        <v>10</v>
      </c>
      <c r="B12" s="3" t="s">
        <v>3</v>
      </c>
      <c r="C12" s="24">
        <v>138745</v>
      </c>
      <c r="D12" s="52" t="s">
        <v>4</v>
      </c>
      <c r="E12" s="53"/>
      <c r="F12" s="26"/>
      <c r="G12" s="27"/>
    </row>
    <row r="13" spans="1:7" s="17" customFormat="1" ht="16.5">
      <c r="A13" s="21" t="s">
        <v>21</v>
      </c>
      <c r="B13" s="3" t="s">
        <v>16</v>
      </c>
      <c r="C13" s="28">
        <v>97231</v>
      </c>
      <c r="D13" s="56" t="s">
        <v>69</v>
      </c>
      <c r="E13" s="59"/>
      <c r="F13" s="23" t="s">
        <v>57</v>
      </c>
      <c r="G13" s="46">
        <v>21850</v>
      </c>
    </row>
    <row r="14" spans="1:7" s="17" customFormat="1" ht="16.5">
      <c r="A14" s="21" t="s">
        <v>22</v>
      </c>
      <c r="B14" s="3" t="s">
        <v>5</v>
      </c>
      <c r="C14" s="28">
        <v>140929</v>
      </c>
      <c r="D14" s="57"/>
      <c r="E14" s="59"/>
      <c r="F14" s="29" t="s">
        <v>70</v>
      </c>
      <c r="G14" s="47">
        <v>685042</v>
      </c>
    </row>
    <row r="15" spans="1:7" s="17" customFormat="1" ht="27">
      <c r="A15" s="21" t="s">
        <v>28</v>
      </c>
      <c r="B15" s="3" t="s">
        <v>20</v>
      </c>
      <c r="C15" s="28">
        <v>283936</v>
      </c>
      <c r="D15" s="58"/>
      <c r="E15" s="59"/>
      <c r="F15" s="30" t="s">
        <v>71</v>
      </c>
      <c r="G15" s="47">
        <v>376906</v>
      </c>
    </row>
    <row r="16" spans="1:7" s="17" customFormat="1" ht="16.5">
      <c r="A16" s="21" t="s">
        <v>32</v>
      </c>
      <c r="B16" s="3" t="s">
        <v>19</v>
      </c>
      <c r="C16" s="28">
        <v>316819</v>
      </c>
      <c r="D16" s="51" t="s">
        <v>72</v>
      </c>
      <c r="E16" s="4" t="s">
        <v>73</v>
      </c>
      <c r="F16" s="4" t="s">
        <v>50</v>
      </c>
      <c r="G16" s="47">
        <v>4867</v>
      </c>
    </row>
    <row r="17" spans="1:7" s="17" customFormat="1" ht="27">
      <c r="A17" s="21" t="s">
        <v>38</v>
      </c>
      <c r="B17" s="3" t="s">
        <v>90</v>
      </c>
      <c r="C17" s="28">
        <v>30192</v>
      </c>
      <c r="D17" s="51" t="s">
        <v>74</v>
      </c>
      <c r="E17" s="4" t="s">
        <v>55</v>
      </c>
      <c r="F17" s="4" t="s">
        <v>56</v>
      </c>
      <c r="G17" s="47">
        <v>22896</v>
      </c>
    </row>
    <row r="18" spans="1:7" s="17" customFormat="1" ht="16.5">
      <c r="A18" s="21" t="s">
        <v>91</v>
      </c>
      <c r="B18" s="4" t="s">
        <v>45</v>
      </c>
      <c r="C18" s="28">
        <v>39329</v>
      </c>
      <c r="D18" s="51" t="s">
        <v>75</v>
      </c>
      <c r="E18" s="23" t="s">
        <v>85</v>
      </c>
      <c r="F18" s="23" t="s">
        <v>17</v>
      </c>
      <c r="G18" s="47">
        <v>268817</v>
      </c>
    </row>
    <row r="19" spans="1:7" s="17" customFormat="1" ht="16.5">
      <c r="A19" s="41" t="s">
        <v>11</v>
      </c>
      <c r="B19" s="6" t="s">
        <v>48</v>
      </c>
      <c r="C19" s="48">
        <f>SUM(C20:C23)</f>
        <v>3923391</v>
      </c>
      <c r="D19" s="51" t="s">
        <v>76</v>
      </c>
      <c r="E19" s="23" t="s">
        <v>86</v>
      </c>
      <c r="F19" s="23" t="s">
        <v>18</v>
      </c>
      <c r="G19" s="47">
        <v>15120</v>
      </c>
    </row>
    <row r="20" spans="1:7" s="17" customFormat="1" ht="16.5">
      <c r="A20" s="21" t="s">
        <v>12</v>
      </c>
      <c r="B20" s="3" t="s">
        <v>1</v>
      </c>
      <c r="C20" s="28">
        <v>1729396</v>
      </c>
      <c r="D20" s="51" t="s">
        <v>77</v>
      </c>
      <c r="E20" s="25" t="s">
        <v>33</v>
      </c>
      <c r="F20" s="25" t="s">
        <v>51</v>
      </c>
      <c r="G20" s="47">
        <v>39329</v>
      </c>
    </row>
    <row r="21" spans="1:7" s="17" customFormat="1" ht="16.5">
      <c r="A21" s="21" t="s">
        <v>13</v>
      </c>
      <c r="B21" s="3" t="s">
        <v>2</v>
      </c>
      <c r="C21" s="28">
        <v>1039258</v>
      </c>
      <c r="D21" s="51" t="s">
        <v>78</v>
      </c>
      <c r="E21" s="25" t="s">
        <v>59</v>
      </c>
      <c r="F21" s="25" t="s">
        <v>89</v>
      </c>
      <c r="G21" s="47">
        <v>30192</v>
      </c>
    </row>
    <row r="22" spans="1:7" s="17" customFormat="1" ht="16.5">
      <c r="A22" s="21" t="s">
        <v>14</v>
      </c>
      <c r="B22" s="3" t="s">
        <v>39</v>
      </c>
      <c r="C22" s="28">
        <v>962472</v>
      </c>
      <c r="D22" s="51" t="s">
        <v>79</v>
      </c>
      <c r="E22" s="23" t="s">
        <v>41</v>
      </c>
      <c r="F22" s="23" t="s">
        <v>42</v>
      </c>
      <c r="G22" s="47">
        <v>316819</v>
      </c>
    </row>
    <row r="23" spans="1:7" s="17" customFormat="1" ht="16.5">
      <c r="A23" s="21" t="s">
        <v>15</v>
      </c>
      <c r="B23" s="3" t="s">
        <v>84</v>
      </c>
      <c r="C23" s="28">
        <v>192265</v>
      </c>
      <c r="D23" s="51" t="s">
        <v>80</v>
      </c>
      <c r="E23" s="23" t="s">
        <v>43</v>
      </c>
      <c r="F23" s="23" t="s">
        <v>27</v>
      </c>
      <c r="G23" s="47">
        <v>87360</v>
      </c>
    </row>
    <row r="24" spans="1:7" s="17" customFormat="1" ht="16.5">
      <c r="A24" s="41" t="s">
        <v>24</v>
      </c>
      <c r="B24" s="6" t="s">
        <v>49</v>
      </c>
      <c r="C24" s="48">
        <f>SUM(C25:C26)</f>
        <v>144072</v>
      </c>
      <c r="D24" s="51" t="s">
        <v>81</v>
      </c>
      <c r="E24" s="23" t="s">
        <v>44</v>
      </c>
      <c r="F24" s="23" t="s">
        <v>60</v>
      </c>
      <c r="G24" s="47">
        <v>56712</v>
      </c>
    </row>
    <row r="25" spans="1:7" s="17" customFormat="1" ht="16.5">
      <c r="A25" s="21" t="s">
        <v>25</v>
      </c>
      <c r="B25" s="3" t="s">
        <v>27</v>
      </c>
      <c r="C25" s="28">
        <v>87360</v>
      </c>
      <c r="D25" s="49" t="s">
        <v>11</v>
      </c>
      <c r="E25" s="14" t="s">
        <v>82</v>
      </c>
      <c r="F25" s="14"/>
      <c r="G25" s="31">
        <f>G27</f>
        <v>156807</v>
      </c>
    </row>
    <row r="26" spans="1:7" s="17" customFormat="1" ht="16.5" customHeight="1">
      <c r="A26" s="21" t="s">
        <v>26</v>
      </c>
      <c r="B26" s="3" t="s">
        <v>31</v>
      </c>
      <c r="C26" s="28">
        <v>56712</v>
      </c>
      <c r="D26" s="52" t="s">
        <v>4</v>
      </c>
      <c r="E26" s="53"/>
      <c r="F26" s="53"/>
      <c r="G26" s="50"/>
    </row>
    <row r="27" spans="1:7" s="17" customFormat="1" ht="24.75" customHeight="1">
      <c r="A27" s="41" t="s">
        <v>92</v>
      </c>
      <c r="B27" s="7" t="s">
        <v>93</v>
      </c>
      <c r="C27" s="48">
        <v>173735</v>
      </c>
      <c r="D27" s="21" t="s">
        <v>12</v>
      </c>
      <c r="E27" s="2" t="s">
        <v>52</v>
      </c>
      <c r="F27" s="3" t="s">
        <v>53</v>
      </c>
      <c r="G27" s="28">
        <v>156807</v>
      </c>
    </row>
    <row r="28" spans="1:8" s="17" customFormat="1" ht="17.25" thickBot="1">
      <c r="A28" s="62" t="s">
        <v>30</v>
      </c>
      <c r="B28" s="63"/>
      <c r="C28" s="33">
        <f>C6</f>
        <v>6179843</v>
      </c>
      <c r="D28" s="62" t="s">
        <v>30</v>
      </c>
      <c r="E28" s="63"/>
      <c r="F28" s="63"/>
      <c r="G28" s="34">
        <f>G6+G25</f>
        <v>6179843</v>
      </c>
      <c r="H28" s="42"/>
    </row>
    <row r="29" spans="1:6" ht="16.5" customHeight="1" thickTop="1">
      <c r="A29" s="55"/>
      <c r="B29" s="55"/>
      <c r="C29" s="17"/>
      <c r="D29" s="17"/>
      <c r="E29" s="32"/>
      <c r="F29" s="35"/>
    </row>
    <row r="30" ht="16.5">
      <c r="F30" s="43"/>
    </row>
    <row r="31" ht="16.5">
      <c r="F31" s="43" t="s">
        <v>87</v>
      </c>
    </row>
  </sheetData>
  <mergeCells count="14">
    <mergeCell ref="A1:G1"/>
    <mergeCell ref="A2:G2"/>
    <mergeCell ref="A3:G3"/>
    <mergeCell ref="A28:B28"/>
    <mergeCell ref="D28:F28"/>
    <mergeCell ref="A4:C4"/>
    <mergeCell ref="D4:G4"/>
    <mergeCell ref="E6:F6"/>
    <mergeCell ref="D7:E7"/>
    <mergeCell ref="A29:B29"/>
    <mergeCell ref="D12:E12"/>
    <mergeCell ref="D13:D15"/>
    <mergeCell ref="E13:E15"/>
    <mergeCell ref="D26:F2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ЖЭС-7 ГУ ЖА Приморского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Габриадзе М.Г.</dc:creator>
  <cp:keywords/>
  <dc:description/>
  <cp:lastModifiedBy>l.nikulina</cp:lastModifiedBy>
  <cp:lastPrinted>2010-03-15T14:46:20Z</cp:lastPrinted>
  <dcterms:created xsi:type="dcterms:W3CDTF">2003-01-16T11:56:58Z</dcterms:created>
  <dcterms:modified xsi:type="dcterms:W3CDTF">2011-02-22T06:54:05Z</dcterms:modified>
  <cp:category/>
  <cp:version/>
  <cp:contentType/>
  <cp:contentStatus/>
</cp:coreProperties>
</file>