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10" windowHeight="11640" activeTab="3"/>
  </bookViews>
  <sheets>
    <sheet name="ЦО" sheetId="1" r:id="rId1"/>
    <sheet name="ГВС " sheetId="2" r:id="rId2"/>
    <sheet name="ХВС" sheetId="3" r:id="rId3"/>
    <sheet name="Электроэнерг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<sst xmlns="http://schemas.openxmlformats.org/spreadsheetml/2006/main" count="521" uniqueCount="213">
  <si>
    <t>Расход по ЦО</t>
  </si>
  <si>
    <t>№
п/п</t>
  </si>
  <si>
    <t>Адрес</t>
  </si>
  <si>
    <t>Расход по общед.ПУ , сч.фактуры
(Гкал)</t>
  </si>
  <si>
    <t>за 01.14</t>
  </si>
  <si>
    <t>за 02.14</t>
  </si>
  <si>
    <t>за 03.14</t>
  </si>
  <si>
    <t>за 04.14</t>
  </si>
  <si>
    <t>за 05.14</t>
  </si>
  <si>
    <t>за 06.14</t>
  </si>
  <si>
    <t>за 07.14</t>
  </si>
  <si>
    <t>за 08.14</t>
  </si>
  <si>
    <t>за 09.14</t>
  </si>
  <si>
    <t>за 10.14</t>
  </si>
  <si>
    <t>за 11.14</t>
  </si>
  <si>
    <t>за 12.14</t>
  </si>
  <si>
    <t>Итого</t>
  </si>
  <si>
    <t>2</t>
  </si>
  <si>
    <t>3</t>
  </si>
  <si>
    <t>4</t>
  </si>
  <si>
    <t>Авиаконструкторов 3-1</t>
  </si>
  <si>
    <t>Авиаконструкторов 6</t>
  </si>
  <si>
    <t>Авиаконструкт., 10</t>
  </si>
  <si>
    <t>Авиаконструкторов 15-1</t>
  </si>
  <si>
    <t>Авиаконструкторов 16-1</t>
  </si>
  <si>
    <t>Авиаконструкторов 20-3</t>
  </si>
  <si>
    <t>Гаккелевская 25-2</t>
  </si>
  <si>
    <t>Долгоозерная 7</t>
  </si>
  <si>
    <t>Долгоозерная 9</t>
  </si>
  <si>
    <t>Долгоозерная 11</t>
  </si>
  <si>
    <t>Долгоозерная 13</t>
  </si>
  <si>
    <t>Ильюшина 1-2</t>
  </si>
  <si>
    <t>Испытателей 28-3</t>
  </si>
  <si>
    <t>Камышовая 7</t>
  </si>
  <si>
    <t>Камышовая 9</t>
  </si>
  <si>
    <t>Комендантский 8-3</t>
  </si>
  <si>
    <t>Комендантский 16-2</t>
  </si>
  <si>
    <t>Комендантский 17-2</t>
  </si>
  <si>
    <t>Комендантский 18</t>
  </si>
  <si>
    <t>Комендантский 24-3</t>
  </si>
  <si>
    <t>Комендантский 28-1</t>
  </si>
  <si>
    <t>Комендантский 29-1</t>
  </si>
  <si>
    <t>Комендантский 30-2</t>
  </si>
  <si>
    <t>Королева 22-1</t>
  </si>
  <si>
    <t>Королева 30-2</t>
  </si>
  <si>
    <t>Королева 34</t>
  </si>
  <si>
    <t>Маршала Новикова 1-1</t>
  </si>
  <si>
    <t>Маршала Новикова 2-1</t>
  </si>
  <si>
    <t>Маршала Новикова 3</t>
  </si>
  <si>
    <t>Маршала Новикова 6-1</t>
  </si>
  <si>
    <t>Маршала Новикова 9</t>
  </si>
  <si>
    <t>Маршала Новикова 11</t>
  </si>
  <si>
    <t>Маршала Новикова 13</t>
  </si>
  <si>
    <t>Маршала Новикова 17</t>
  </si>
  <si>
    <t>Ольховая 12</t>
  </si>
  <si>
    <t>Ольховая 20</t>
  </si>
  <si>
    <t>Ольховая 22</t>
  </si>
  <si>
    <t>Парашютная 20-1</t>
  </si>
  <si>
    <t>Стародеревенская 29</t>
  </si>
  <si>
    <t>Уточкина 1-1</t>
  </si>
  <si>
    <t>Уточкина 2-1</t>
  </si>
  <si>
    <t>Уточкина 8</t>
  </si>
  <si>
    <t>Шаврова 19-2</t>
  </si>
  <si>
    <t>Комендантский, 35-1</t>
  </si>
  <si>
    <t>ТСЖ Долгоозерна,18</t>
  </si>
  <si>
    <t>ТСЖ Королева, 46-3</t>
  </si>
  <si>
    <t>ТСЖ Королева, 54/1</t>
  </si>
  <si>
    <t>Шуваловский, д.74, корп.2</t>
  </si>
  <si>
    <t>Расход по ГВС</t>
  </si>
  <si>
    <t>№ п/п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</si>
  <si>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</si>
  <si>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</si>
  <si>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</si>
  <si>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</si>
  <si>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</si>
  <si>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</si>
  <si>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</si>
  <si>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</si>
  <si>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</si>
  <si>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</si>
  <si>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Авиаконструкторов 10</t>
  </si>
  <si>
    <t>Комендантский, 30-2</t>
  </si>
  <si>
    <t>ТСЖ Долгоозерная,18</t>
  </si>
  <si>
    <t>ТСЖ Королева, 46/3</t>
  </si>
  <si>
    <t>ТСЖ Королева, 54</t>
  </si>
  <si>
    <t>Расход по ХВС</t>
  </si>
  <si>
    <t>1</t>
  </si>
  <si>
    <t>Авиаконструкторов 1</t>
  </si>
  <si>
    <t>Авиаконструкторов 3-2</t>
  </si>
  <si>
    <t>Авиаконструкторов 4-1</t>
  </si>
  <si>
    <t>Авиаконструкторов 13</t>
  </si>
  <si>
    <t>Гаккелевская 25-1</t>
  </si>
  <si>
    <t xml:space="preserve"> Долгоозерная 7</t>
  </si>
  <si>
    <t xml:space="preserve"> Долгоозерная 9</t>
  </si>
  <si>
    <t>Долгоозерная  13</t>
  </si>
  <si>
    <t>Ильюшина 11</t>
  </si>
  <si>
    <t>Ильюшина 15-1</t>
  </si>
  <si>
    <t>Камышовая 9-1</t>
  </si>
  <si>
    <t>Комендантский 28-2</t>
  </si>
  <si>
    <t>Королева 22</t>
  </si>
  <si>
    <t>Королева 27-1</t>
  </si>
  <si>
    <t>Королева 30-1</t>
  </si>
  <si>
    <t>Королева 50-1</t>
  </si>
  <si>
    <t>М.Новикова 1-1</t>
  </si>
  <si>
    <t>М.Новикова 2-1</t>
  </si>
  <si>
    <t>М.Новикова 3</t>
  </si>
  <si>
    <t>М.Новикова 5</t>
  </si>
  <si>
    <t>М.Новикова 6-1</t>
  </si>
  <si>
    <t>М.Новикова 9</t>
  </si>
  <si>
    <t>М.Новикова 11</t>
  </si>
  <si>
    <t>М.Новикова 13</t>
  </si>
  <si>
    <t>М.Новикова 17</t>
  </si>
  <si>
    <t>Планерная 51-2</t>
  </si>
  <si>
    <t>Планерная 55-1</t>
  </si>
  <si>
    <t>Планерная 67</t>
  </si>
  <si>
    <t>Планерная 69-1</t>
  </si>
  <si>
    <t xml:space="preserve">Планерная 79 </t>
  </si>
  <si>
    <t>Сизова 14</t>
  </si>
  <si>
    <t>Сизова 20-2</t>
  </si>
  <si>
    <t>Уточкина 5</t>
  </si>
  <si>
    <t>Уточкина 6-1</t>
  </si>
  <si>
    <t>Шаврова 5-2</t>
  </si>
  <si>
    <t>Шуваловский 74-2</t>
  </si>
  <si>
    <t>ТСЖ Долгоозерная 4-2</t>
  </si>
  <si>
    <t>ТСЖ Долгоозерная 18</t>
  </si>
  <si>
    <t>ТСЖ Комендантский 35-1</t>
  </si>
  <si>
    <t>ТСЖ Комендантский 39-1</t>
  </si>
  <si>
    <t>ТСЖ Короленва 46-3</t>
  </si>
  <si>
    <t>ТСЖ Королева 52</t>
  </si>
  <si>
    <t>ТСЖ Королева 54-1</t>
  </si>
  <si>
    <t>ТСЖ Шаврова 25-1</t>
  </si>
  <si>
    <t>Испытателей 28/3</t>
  </si>
  <si>
    <t>нет ВУ</t>
  </si>
  <si>
    <t>Расход по Электроэнергии</t>
  </si>
  <si>
    <t xml:space="preserve"> Уточкина</t>
  </si>
  <si>
    <t>Долгоозерная</t>
  </si>
  <si>
    <t>Ольховая</t>
  </si>
  <si>
    <t>Сизова</t>
  </si>
  <si>
    <t xml:space="preserve">М.Новикова </t>
  </si>
  <si>
    <t>Королева</t>
  </si>
  <si>
    <t>Парашютная</t>
  </si>
  <si>
    <t xml:space="preserve">Испытателей </t>
  </si>
  <si>
    <t>Уточкина</t>
  </si>
  <si>
    <t>Комендантский</t>
  </si>
  <si>
    <t>Гаккелевская</t>
  </si>
  <si>
    <t>Авиаконструкторов</t>
  </si>
  <si>
    <t xml:space="preserve">Авиаконструкторов </t>
  </si>
  <si>
    <t>Камышовая</t>
  </si>
  <si>
    <t>Стародеревенская</t>
  </si>
  <si>
    <t>Ильюшина</t>
  </si>
  <si>
    <t xml:space="preserve">Новикова </t>
  </si>
  <si>
    <t xml:space="preserve">Ильюшина </t>
  </si>
  <si>
    <t xml:space="preserve">Планерная </t>
  </si>
  <si>
    <t xml:space="preserve">Шаврова </t>
  </si>
  <si>
    <t>Шуваловский</t>
  </si>
  <si>
    <t>2 к.1</t>
  </si>
  <si>
    <t>20 к.2</t>
  </si>
  <si>
    <t>22 к.1</t>
  </si>
  <si>
    <t>20 к.1</t>
  </si>
  <si>
    <t>28 к.3</t>
  </si>
  <si>
    <t>8 к.3</t>
  </si>
  <si>
    <t>27 к.1</t>
  </si>
  <si>
    <t>30 к.2</t>
  </si>
  <si>
    <t>30 к.1</t>
  </si>
  <si>
    <t>25 к.1</t>
  </si>
  <si>
    <t>25 к.2</t>
  </si>
  <si>
    <t>17 к.2</t>
  </si>
  <si>
    <t>3 к.1</t>
  </si>
  <si>
    <t>3 к.2</t>
  </si>
  <si>
    <t>24 к.3</t>
  </si>
  <si>
    <t>28 к.1</t>
  </si>
  <si>
    <t>6 к.1</t>
  </si>
  <si>
    <t>1 к.1</t>
  </si>
  <si>
    <t>15 к.1</t>
  </si>
  <si>
    <t>16 к.2</t>
  </si>
  <si>
    <t>16 к.1</t>
  </si>
  <si>
    <t>28к.2</t>
  </si>
  <si>
    <t>2к.1</t>
  </si>
  <si>
    <t>5к.1</t>
  </si>
  <si>
    <t>1к.2</t>
  </si>
  <si>
    <t>20 к.3</t>
  </si>
  <si>
    <t>29 к.1</t>
  </si>
  <si>
    <t>50 к.1</t>
  </si>
  <si>
    <t>51 к.2</t>
  </si>
  <si>
    <t>55 к.1</t>
  </si>
  <si>
    <t>69 к.1</t>
  </si>
  <si>
    <t>19 к.2</t>
  </si>
  <si>
    <t>5 к.2</t>
  </si>
  <si>
    <t>74 к.2</t>
  </si>
  <si>
    <t>13 к.2</t>
  </si>
  <si>
    <t>55 к.2</t>
  </si>
  <si>
    <t>45 к.1</t>
  </si>
  <si>
    <t>4 к.2</t>
  </si>
  <si>
    <t>д.18</t>
  </si>
  <si>
    <t>39 к.1</t>
  </si>
  <si>
    <t>46 к.3</t>
  </si>
  <si>
    <t>д.52</t>
  </si>
  <si>
    <t>54 к.1</t>
  </si>
  <si>
    <t>35 к.1</t>
  </si>
  <si>
    <t>№</t>
  </si>
  <si>
    <t>15</t>
  </si>
  <si>
    <t>40 к.1</t>
  </si>
  <si>
    <t>Шуваловский, 74-2</t>
  </si>
  <si>
    <t>сч.закрыт</t>
  </si>
  <si>
    <t>Комендантский 40-1</t>
  </si>
  <si>
    <t>Королева, 30-1</t>
  </si>
  <si>
    <t>-</t>
  </si>
  <si>
    <t>По данным счет-фактуры, куб.м.</t>
  </si>
  <si>
    <t>Расход по общед.ПУ , сч.фактуры
(кВт*ч)</t>
  </si>
  <si>
    <t>23 к.1</t>
  </si>
  <si>
    <t>Авиаконструкторов 23</t>
  </si>
  <si>
    <t>Сизова, 14</t>
  </si>
  <si>
    <t>ТСЖ Королева 42-3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</si>
</sst>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_р_._-;_-@_-"/>
    <numFmt numFmtId="166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74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vertical="center"/>
    </xf>
    <xf numFmtId="2" fontId="3" fillId="24" borderId="21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right" vertical="center"/>
    </xf>
    <xf numFmtId="4" fontId="3" fillId="0" borderId="39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6" fontId="6" fillId="0" borderId="38" xfId="0" applyNumberFormat="1" applyFont="1" applyFill="1" applyBorder="1" applyAlignment="1">
      <alignment horizontal="center" vertical="center"/>
    </xf>
    <xf numFmtId="16" fontId="6" fillId="0" borderId="41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16" fontId="6" fillId="0" borderId="21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27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41" fontId="9" fillId="0" borderId="26" xfId="0" applyNumberFormat="1" applyFont="1" applyFill="1" applyBorder="1" applyAlignment="1">
      <alignment horizontal="right" vertical="center"/>
    </xf>
    <xf numFmtId="41" fontId="9" fillId="0" borderId="40" xfId="0" applyNumberFormat="1" applyFont="1" applyFill="1" applyBorder="1" applyAlignment="1">
      <alignment horizontal="right" vertical="center"/>
    </xf>
    <xf numFmtId="41" fontId="9" fillId="0" borderId="26" xfId="0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41" fontId="8" fillId="0" borderId="26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165" fontId="3" fillId="0" borderId="44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5" fontId="3" fillId="0" borderId="44" xfId="60" applyNumberFormat="1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/>
    </xf>
    <xf numFmtId="165" fontId="3" fillId="0" borderId="26" xfId="0" applyNumberFormat="1" applyFont="1" applyFill="1" applyBorder="1" applyAlignment="1">
      <alignment horizontal="center" vertical="center"/>
    </xf>
    <xf numFmtId="165" fontId="3" fillId="0" borderId="26" xfId="6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4" fontId="3" fillId="24" borderId="21" xfId="0" applyNumberFormat="1" applyFont="1" applyFill="1" applyBorder="1" applyAlignment="1">
      <alignment horizontal="center" vertical="center"/>
    </xf>
    <xf numFmtId="166" fontId="9" fillId="25" borderId="26" xfId="0" applyNumberFormat="1" applyFont="1" applyFill="1" applyBorder="1" applyAlignment="1">
      <alignment horizontal="right" vertical="center"/>
    </xf>
    <xf numFmtId="166" fontId="9" fillId="0" borderId="26" xfId="0" applyNumberFormat="1" applyFont="1" applyFill="1" applyBorder="1" applyAlignment="1">
      <alignment horizontal="right" vertical="center"/>
    </xf>
    <xf numFmtId="166" fontId="6" fillId="0" borderId="26" xfId="0" applyNumberFormat="1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4" fontId="9" fillId="0" borderId="44" xfId="0" applyNumberFormat="1" applyFont="1" applyFill="1" applyBorder="1" applyAlignment="1">
      <alignment horizontal="right" vertical="center"/>
    </xf>
    <xf numFmtId="4" fontId="8" fillId="0" borderId="25" xfId="0" applyNumberFormat="1" applyFont="1" applyFill="1" applyBorder="1" applyAlignment="1">
      <alignment horizontal="right" vertical="center"/>
    </xf>
    <xf numFmtId="166" fontId="6" fillId="25" borderId="26" xfId="0" applyNumberFormat="1" applyFont="1" applyFill="1" applyBorder="1" applyAlignment="1">
      <alignment horizontal="right" vertical="center"/>
    </xf>
    <xf numFmtId="166" fontId="3" fillId="0" borderId="26" xfId="0" applyNumberFormat="1" applyFont="1" applyFill="1" applyBorder="1" applyAlignment="1">
      <alignment horizontal="right" vertical="center"/>
    </xf>
    <xf numFmtId="49" fontId="2" fillId="0" borderId="47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166" fontId="3" fillId="0" borderId="48" xfId="0" applyNumberFormat="1" applyFont="1" applyFill="1" applyBorder="1" applyAlignment="1">
      <alignment vertical="center"/>
    </xf>
    <xf numFmtId="166" fontId="3" fillId="0" borderId="49" xfId="0" applyNumberFormat="1" applyFont="1" applyFill="1" applyBorder="1" applyAlignment="1">
      <alignment vertical="center"/>
    </xf>
    <xf numFmtId="166" fontId="3" fillId="0" borderId="49" xfId="0" applyNumberFormat="1" applyFont="1" applyFill="1" applyBorder="1" applyAlignment="1">
      <alignment horizontal="right" vertical="center"/>
    </xf>
    <xf numFmtId="166" fontId="2" fillId="0" borderId="25" xfId="0" applyNumberFormat="1" applyFont="1" applyFill="1" applyBorder="1" applyAlignment="1">
      <alignment horizontal="right" vertical="center"/>
    </xf>
    <xf numFmtId="166" fontId="6" fillId="25" borderId="26" xfId="0" applyNumberFormat="1" applyFont="1" applyFill="1" applyBorder="1" applyAlignment="1">
      <alignment horizontal="right" vertical="center"/>
    </xf>
    <xf numFmtId="4" fontId="3" fillId="0" borderId="48" xfId="0" applyNumberFormat="1" applyFont="1" applyFill="1" applyBorder="1" applyAlignment="1">
      <alignment horizontal="center" vertical="center"/>
    </xf>
    <xf numFmtId="4" fontId="3" fillId="0" borderId="5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4" fontId="3" fillId="0" borderId="51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7" fillId="0" borderId="56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%20&#1043;&#1042;&#1057;%20-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-13"/>
      <sheetName val="ЦО-12-13"/>
      <sheetName val="ГВС-12-13"/>
      <sheetName val="декабрь-13"/>
      <sheetName val="ЦО-01-14"/>
      <sheetName val="ГВС-01-14"/>
      <sheetName val="январь"/>
      <sheetName val="ЦО-02"/>
      <sheetName val="ГВС-02"/>
      <sheetName val="февраль"/>
      <sheetName val="ЦО-03"/>
      <sheetName val="ГВС-03"/>
      <sheetName val="март"/>
      <sheetName val="ЦО-04"/>
      <sheetName val="ГВС-04"/>
      <sheetName val="ЦО - Жилое"/>
      <sheetName val="ЦО - Нежилое"/>
      <sheetName val="ГВС - Жилое"/>
      <sheetName val="ГВС - Нежилое"/>
      <sheetName val="ХВС - Расчет"/>
      <sheetName val="ДАННЫЕ"/>
      <sheetName val="Декабрь-Февраль"/>
    </sheetNames>
    <sheetDataSet>
      <sheetData sheetId="4">
        <row r="5">
          <cell r="J5">
            <v>374.18</v>
          </cell>
        </row>
        <row r="6">
          <cell r="J6">
            <v>219.03</v>
          </cell>
        </row>
        <row r="7">
          <cell r="J7">
            <v>117.96</v>
          </cell>
        </row>
        <row r="8">
          <cell r="J8">
            <v>370.72</v>
          </cell>
        </row>
        <row r="9">
          <cell r="J9">
            <v>240.04</v>
          </cell>
        </row>
        <row r="10">
          <cell r="J10">
            <v>330.26</v>
          </cell>
        </row>
        <row r="11">
          <cell r="J11">
            <v>183.02</v>
          </cell>
        </row>
        <row r="12">
          <cell r="J12">
            <v>345.96</v>
          </cell>
        </row>
        <row r="13">
          <cell r="J13">
            <v>175.25</v>
          </cell>
        </row>
        <row r="14">
          <cell r="J14">
            <v>366.84</v>
          </cell>
        </row>
        <row r="15">
          <cell r="J15">
            <v>172.45</v>
          </cell>
        </row>
        <row r="16">
          <cell r="J16">
            <v>165.17</v>
          </cell>
        </row>
        <row r="17">
          <cell r="J17">
            <v>317.92</v>
          </cell>
        </row>
        <row r="18">
          <cell r="J18">
            <v>228.89</v>
          </cell>
        </row>
        <row r="19">
          <cell r="J19">
            <v>267.16</v>
          </cell>
        </row>
        <row r="20">
          <cell r="J20">
            <v>300.19</v>
          </cell>
        </row>
        <row r="21">
          <cell r="J21">
            <v>637.01</v>
          </cell>
        </row>
        <row r="22">
          <cell r="J22">
            <v>288.98</v>
          </cell>
        </row>
        <row r="23">
          <cell r="J23">
            <v>306.74</v>
          </cell>
        </row>
        <row r="24">
          <cell r="J24">
            <v>358.66</v>
          </cell>
        </row>
        <row r="25">
          <cell r="J25">
            <v>342.85</v>
          </cell>
        </row>
        <row r="26">
          <cell r="J26">
            <v>377.26</v>
          </cell>
        </row>
        <row r="27">
          <cell r="J27">
            <v>355.13</v>
          </cell>
        </row>
        <row r="28">
          <cell r="J28">
            <v>146.2</v>
          </cell>
        </row>
        <row r="29">
          <cell r="J29">
            <v>429.2</v>
          </cell>
        </row>
        <row r="30">
          <cell r="J30">
            <v>522.32</v>
          </cell>
        </row>
        <row r="31">
          <cell r="J31">
            <v>340.31</v>
          </cell>
        </row>
        <row r="32">
          <cell r="J32">
            <v>252.35</v>
          </cell>
        </row>
        <row r="33">
          <cell r="J33">
            <v>303.7</v>
          </cell>
        </row>
        <row r="34">
          <cell r="J34">
            <v>248.5</v>
          </cell>
        </row>
        <row r="35">
          <cell r="J35">
            <v>111.61</v>
          </cell>
        </row>
        <row r="36">
          <cell r="J36">
            <v>182.51</v>
          </cell>
        </row>
        <row r="37">
          <cell r="J37">
            <v>182.85</v>
          </cell>
        </row>
        <row r="38">
          <cell r="J38">
            <v>41.88</v>
          </cell>
        </row>
        <row r="39">
          <cell r="J39">
            <v>300.15</v>
          </cell>
        </row>
        <row r="40">
          <cell r="J40">
            <v>234.71</v>
          </cell>
        </row>
        <row r="41">
          <cell r="J41">
            <v>198.99</v>
          </cell>
        </row>
        <row r="42">
          <cell r="J42">
            <v>217.84</v>
          </cell>
        </row>
        <row r="43">
          <cell r="J43">
            <v>460.91</v>
          </cell>
        </row>
        <row r="44">
          <cell r="J44">
            <v>398.7</v>
          </cell>
        </row>
        <row r="45">
          <cell r="J45">
            <v>47.3</v>
          </cell>
        </row>
        <row r="46">
          <cell r="J46">
            <v>158.76</v>
          </cell>
        </row>
        <row r="47">
          <cell r="J47">
            <v>451.34</v>
          </cell>
        </row>
        <row r="48">
          <cell r="J48">
            <v>210.47</v>
          </cell>
        </row>
        <row r="50">
          <cell r="J50">
            <v>397.53</v>
          </cell>
        </row>
        <row r="51">
          <cell r="J51">
            <v>149.14</v>
          </cell>
        </row>
        <row r="52">
          <cell r="J52">
            <v>522.26</v>
          </cell>
        </row>
      </sheetData>
      <sheetData sheetId="7">
        <row r="5">
          <cell r="J5">
            <v>350.5</v>
          </cell>
        </row>
        <row r="6">
          <cell r="J6">
            <v>242.91</v>
          </cell>
        </row>
        <row r="7">
          <cell r="J7">
            <v>123.07</v>
          </cell>
        </row>
        <row r="8">
          <cell r="J8">
            <v>437.03999999999996</v>
          </cell>
        </row>
        <row r="9">
          <cell r="J9">
            <v>268.33</v>
          </cell>
        </row>
        <row r="10">
          <cell r="J10">
            <v>350.97</v>
          </cell>
        </row>
        <row r="11">
          <cell r="J11">
            <v>199.99</v>
          </cell>
        </row>
        <row r="12">
          <cell r="J12">
            <v>379.32</v>
          </cell>
        </row>
        <row r="13">
          <cell r="J13">
            <v>192.15</v>
          </cell>
        </row>
        <row r="14">
          <cell r="J14">
            <v>379.37</v>
          </cell>
        </row>
        <row r="15">
          <cell r="J15">
            <v>166</v>
          </cell>
        </row>
        <row r="16">
          <cell r="J16">
            <v>181.13</v>
          </cell>
        </row>
        <row r="17">
          <cell r="J17">
            <v>212.9</v>
          </cell>
        </row>
        <row r="18">
          <cell r="J18">
            <v>247.31</v>
          </cell>
        </row>
        <row r="20">
          <cell r="J20">
            <v>293.72</v>
          </cell>
        </row>
        <row r="21">
          <cell r="J21">
            <v>329.37</v>
          </cell>
        </row>
        <row r="22">
          <cell r="J22">
            <v>708.07</v>
          </cell>
        </row>
        <row r="23">
          <cell r="J23">
            <v>316.75</v>
          </cell>
        </row>
        <row r="24">
          <cell r="J24">
            <v>362.26</v>
          </cell>
        </row>
        <row r="25">
          <cell r="J25">
            <v>394.15</v>
          </cell>
        </row>
        <row r="26">
          <cell r="J26">
            <v>379.29</v>
          </cell>
        </row>
        <row r="27">
          <cell r="J27">
            <v>408.51</v>
          </cell>
        </row>
        <row r="28">
          <cell r="J28">
            <v>369.4</v>
          </cell>
        </row>
        <row r="29">
          <cell r="J29">
            <v>161.78</v>
          </cell>
        </row>
        <row r="30">
          <cell r="J30">
            <v>370.24</v>
          </cell>
        </row>
        <row r="31">
          <cell r="J31">
            <v>561.96</v>
          </cell>
        </row>
        <row r="32">
          <cell r="J32">
            <v>369.04</v>
          </cell>
        </row>
        <row r="33">
          <cell r="J33">
            <v>268.45</v>
          </cell>
        </row>
        <row r="34">
          <cell r="J34">
            <v>328.51</v>
          </cell>
        </row>
        <row r="35">
          <cell r="J35">
            <v>270.98</v>
          </cell>
        </row>
        <row r="36">
          <cell r="J36">
            <v>119.32</v>
          </cell>
        </row>
        <row r="37">
          <cell r="J37">
            <v>199.95</v>
          </cell>
        </row>
        <row r="38">
          <cell r="J38">
            <v>197.52</v>
          </cell>
        </row>
        <row r="39">
          <cell r="J39">
            <v>37.65</v>
          </cell>
        </row>
        <row r="40">
          <cell r="J40">
            <v>331.14</v>
          </cell>
        </row>
        <row r="41">
          <cell r="J41">
            <v>265.91</v>
          </cell>
        </row>
        <row r="42">
          <cell r="J42">
            <v>214.18</v>
          </cell>
        </row>
        <row r="43">
          <cell r="J43">
            <v>236.8</v>
          </cell>
        </row>
        <row r="44">
          <cell r="J44">
            <v>498.82</v>
          </cell>
        </row>
        <row r="45">
          <cell r="J45">
            <v>443.55</v>
          </cell>
        </row>
        <row r="46">
          <cell r="J46">
            <v>52.56</v>
          </cell>
        </row>
        <row r="47">
          <cell r="J47">
            <v>176.51</v>
          </cell>
        </row>
        <row r="48">
          <cell r="J48">
            <v>499.83</v>
          </cell>
        </row>
        <row r="49">
          <cell r="J49">
            <v>228.16</v>
          </cell>
        </row>
        <row r="51">
          <cell r="J51">
            <v>438.09</v>
          </cell>
        </row>
        <row r="52">
          <cell r="J52">
            <v>164.87</v>
          </cell>
        </row>
        <row r="53">
          <cell r="J53">
            <v>604.79</v>
          </cell>
        </row>
      </sheetData>
      <sheetData sheetId="10">
        <row r="5">
          <cell r="J5">
            <v>229.51</v>
          </cell>
        </row>
        <row r="6">
          <cell r="J6">
            <v>157.96</v>
          </cell>
        </row>
        <row r="7">
          <cell r="J7">
            <v>247.2</v>
          </cell>
        </row>
        <row r="8">
          <cell r="J8">
            <v>267.1</v>
          </cell>
        </row>
        <row r="9">
          <cell r="J9">
            <v>164.19</v>
          </cell>
        </row>
        <row r="10">
          <cell r="J10">
            <v>235.02</v>
          </cell>
        </row>
        <row r="11">
          <cell r="J11">
            <v>131.6</v>
          </cell>
        </row>
        <row r="12">
          <cell r="J12">
            <v>200.07</v>
          </cell>
        </row>
        <row r="13">
          <cell r="J13">
            <v>125.85</v>
          </cell>
        </row>
        <row r="14">
          <cell r="J14">
            <v>237.00000000000003</v>
          </cell>
        </row>
        <row r="15">
          <cell r="J15">
            <v>118.02</v>
          </cell>
        </row>
        <row r="16">
          <cell r="J16">
            <v>118.95</v>
          </cell>
        </row>
        <row r="17">
          <cell r="J17">
            <v>279.37</v>
          </cell>
        </row>
        <row r="18">
          <cell r="J18">
            <v>162.76</v>
          </cell>
        </row>
        <row r="19">
          <cell r="J19">
            <v>185.95</v>
          </cell>
        </row>
        <row r="20">
          <cell r="J20">
            <v>191.56</v>
          </cell>
        </row>
        <row r="21">
          <cell r="J21">
            <v>214.02</v>
          </cell>
        </row>
        <row r="22">
          <cell r="J22">
            <v>475.68</v>
          </cell>
        </row>
        <row r="23">
          <cell r="J23">
            <v>206.81</v>
          </cell>
        </row>
        <row r="24">
          <cell r="J24">
            <v>235.16</v>
          </cell>
        </row>
        <row r="25">
          <cell r="J25">
            <v>254.86</v>
          </cell>
        </row>
        <row r="26">
          <cell r="J26">
            <v>242.63</v>
          </cell>
        </row>
        <row r="27">
          <cell r="J27">
            <v>262.04</v>
          </cell>
        </row>
        <row r="28">
          <cell r="J28">
            <v>258.98</v>
          </cell>
        </row>
        <row r="29">
          <cell r="J29">
            <v>104.56</v>
          </cell>
        </row>
        <row r="30">
          <cell r="J30">
            <v>417.42</v>
          </cell>
        </row>
        <row r="31">
          <cell r="J31">
            <v>306.89</v>
          </cell>
        </row>
        <row r="32">
          <cell r="J32">
            <v>187.18</v>
          </cell>
        </row>
        <row r="33">
          <cell r="J33">
            <v>105.78</v>
          </cell>
        </row>
        <row r="34">
          <cell r="J34">
            <v>219.51</v>
          </cell>
        </row>
        <row r="35">
          <cell r="J35">
            <v>178.91</v>
          </cell>
        </row>
        <row r="36">
          <cell r="J36">
            <v>79.38</v>
          </cell>
        </row>
        <row r="37">
          <cell r="J37">
            <v>104.81</v>
          </cell>
        </row>
        <row r="38">
          <cell r="J38">
            <v>131.23</v>
          </cell>
        </row>
        <row r="39">
          <cell r="J39">
            <v>14.73</v>
          </cell>
        </row>
        <row r="40">
          <cell r="J40">
            <v>228.16</v>
          </cell>
        </row>
        <row r="41">
          <cell r="J41">
            <v>178.95</v>
          </cell>
        </row>
        <row r="42">
          <cell r="J42">
            <v>141.2</v>
          </cell>
        </row>
        <row r="43">
          <cell r="J43">
            <v>155.97</v>
          </cell>
        </row>
        <row r="44">
          <cell r="J44">
            <v>324.72</v>
          </cell>
        </row>
        <row r="45">
          <cell r="J45">
            <v>301.01</v>
          </cell>
        </row>
        <row r="46">
          <cell r="J46">
            <v>35.66</v>
          </cell>
        </row>
        <row r="47">
          <cell r="J47">
            <v>116.04</v>
          </cell>
        </row>
        <row r="48">
          <cell r="J48">
            <v>330.13</v>
          </cell>
        </row>
        <row r="49">
          <cell r="J49">
            <v>151.44</v>
          </cell>
        </row>
        <row r="51">
          <cell r="J51">
            <v>291.1</v>
          </cell>
        </row>
        <row r="52">
          <cell r="J52">
            <v>108.12</v>
          </cell>
        </row>
        <row r="53">
          <cell r="J53">
            <v>440.44000000000005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5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61" sqref="E61"/>
    </sheetView>
  </sheetViews>
  <sheetFormatPr defaultColWidth="12.75390625" defaultRowHeight="12.75"/>
  <cols>
    <col min="1" max="1" width="5.625" style="2" customWidth="1"/>
    <col min="2" max="2" width="34.75390625" style="4" customWidth="1"/>
    <col min="3" max="14" width="12.75390625" style="2" customWidth="1"/>
    <col min="15" max="15" width="12.75390625" style="3" customWidth="1"/>
    <col min="16" max="253" width="9.125" style="2" customWidth="1"/>
    <col min="254" max="254" width="5.625" style="2" customWidth="1"/>
    <col min="255" max="255" width="40.25390625" style="2" customWidth="1"/>
    <col min="256" max="16384" width="12.75390625" style="2" customWidth="1"/>
  </cols>
  <sheetData>
    <row r="1" spans="1:4" ht="15">
      <c r="A1" s="157" t="s">
        <v>0</v>
      </c>
      <c r="B1" s="157"/>
      <c r="C1" s="1"/>
      <c r="D1" s="1"/>
    </row>
    <row r="2" spans="1:4" ht="15.75" thickBot="1">
      <c r="A2" s="158"/>
      <c r="B2" s="158"/>
      <c r="C2" s="1"/>
      <c r="D2" s="1"/>
    </row>
    <row r="3" spans="1:15" s="4" customFormat="1" ht="30" customHeight="1" thickBot="1">
      <c r="A3" s="159" t="s">
        <v>1</v>
      </c>
      <c r="B3" s="161" t="s">
        <v>2</v>
      </c>
      <c r="C3" s="155" t="s">
        <v>3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</row>
    <row r="4" spans="1:15" s="4" customFormat="1" ht="24.75" customHeight="1" thickBot="1">
      <c r="A4" s="160"/>
      <c r="B4" s="162"/>
      <c r="C4" s="5" t="s">
        <v>4</v>
      </c>
      <c r="D4" s="6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9" t="s">
        <v>12</v>
      </c>
      <c r="L4" s="8" t="s">
        <v>13</v>
      </c>
      <c r="M4" s="8" t="s">
        <v>14</v>
      </c>
      <c r="N4" s="8" t="s">
        <v>15</v>
      </c>
      <c r="O4" s="8" t="s">
        <v>16</v>
      </c>
    </row>
    <row r="5" spans="1:15" s="4" customFormat="1" ht="15" thickBot="1">
      <c r="A5" s="10">
        <v>1</v>
      </c>
      <c r="B5" s="11" t="s">
        <v>17</v>
      </c>
      <c r="C5" s="12" t="s">
        <v>18</v>
      </c>
      <c r="D5" s="13" t="s">
        <v>19</v>
      </c>
      <c r="E5" s="7">
        <v>5</v>
      </c>
      <c r="F5" s="8">
        <v>6</v>
      </c>
      <c r="G5" s="7">
        <v>7</v>
      </c>
      <c r="H5" s="8">
        <v>8</v>
      </c>
      <c r="I5" s="7">
        <v>9</v>
      </c>
      <c r="J5" s="8">
        <v>10</v>
      </c>
      <c r="K5" s="7">
        <v>11</v>
      </c>
      <c r="L5" s="8">
        <v>12</v>
      </c>
      <c r="M5" s="8">
        <v>13</v>
      </c>
      <c r="N5" s="8">
        <v>14</v>
      </c>
      <c r="O5" s="8">
        <v>15</v>
      </c>
    </row>
    <row r="6" spans="1:15" ht="15.75" thickBot="1">
      <c r="A6" s="14">
        <v>1</v>
      </c>
      <c r="B6" s="15" t="s">
        <v>20</v>
      </c>
      <c r="C6" s="16">
        <f>'[1]ЦО-01-14'!J5</f>
        <v>374.18</v>
      </c>
      <c r="D6" s="17">
        <f>'[1]ЦО-02'!J5</f>
        <v>350.5</v>
      </c>
      <c r="E6" s="17">
        <f>'[1]ЦО-03'!J5</f>
        <v>229.51</v>
      </c>
      <c r="F6" s="17">
        <v>223.7</v>
      </c>
      <c r="G6" s="17">
        <v>56.11</v>
      </c>
      <c r="H6" s="17">
        <v>0</v>
      </c>
      <c r="I6" s="17">
        <v>0</v>
      </c>
      <c r="J6" s="17">
        <v>0</v>
      </c>
      <c r="K6" s="17">
        <v>0</v>
      </c>
      <c r="L6" s="17">
        <v>181.97</v>
      </c>
      <c r="M6" s="133">
        <v>278.27</v>
      </c>
      <c r="N6" s="143">
        <v>298.44</v>
      </c>
      <c r="O6" s="18">
        <f>SUM(C6:N6)</f>
        <v>1992.68</v>
      </c>
    </row>
    <row r="7" spans="1:15" ht="15.75" thickBot="1">
      <c r="A7" s="19">
        <v>2</v>
      </c>
      <c r="B7" s="20" t="s">
        <v>21</v>
      </c>
      <c r="C7" s="21">
        <f>'[1]ЦО-01-14'!J6</f>
        <v>219.03</v>
      </c>
      <c r="D7" s="22">
        <f>'[1]ЦО-02'!J6</f>
        <v>242.91</v>
      </c>
      <c r="E7" s="22">
        <f>'[1]ЦО-03'!J6</f>
        <v>157.96</v>
      </c>
      <c r="F7" s="22">
        <v>154.93</v>
      </c>
      <c r="G7" s="22">
        <v>89.95</v>
      </c>
      <c r="H7" s="17">
        <v>0</v>
      </c>
      <c r="I7" s="17">
        <v>0</v>
      </c>
      <c r="J7" s="17">
        <v>0</v>
      </c>
      <c r="K7" s="17">
        <v>0</v>
      </c>
      <c r="L7" s="22">
        <v>118.69</v>
      </c>
      <c r="M7" s="134">
        <v>186.38</v>
      </c>
      <c r="N7" s="144">
        <v>211.28</v>
      </c>
      <c r="O7" s="23">
        <f>SUM(C7:N7)</f>
        <v>1381.1299999999999</v>
      </c>
    </row>
    <row r="8" spans="1:15" ht="15.75" thickBot="1">
      <c r="A8" s="19">
        <v>3</v>
      </c>
      <c r="B8" s="20" t="s">
        <v>22</v>
      </c>
      <c r="C8" s="21">
        <f>'[1]ЦО-01-14'!J7</f>
        <v>117.96</v>
      </c>
      <c r="D8" s="22">
        <f>'[1]ЦО-02'!J7</f>
        <v>123.07</v>
      </c>
      <c r="E8" s="22">
        <f>'[1]ЦО-03'!J7</f>
        <v>247.2</v>
      </c>
      <c r="F8" s="22">
        <v>87.55</v>
      </c>
      <c r="G8" s="22">
        <v>171.03</v>
      </c>
      <c r="H8" s="17">
        <v>0</v>
      </c>
      <c r="I8" s="17">
        <v>0</v>
      </c>
      <c r="J8" s="17">
        <v>0</v>
      </c>
      <c r="K8" s="17">
        <v>0</v>
      </c>
      <c r="L8" s="22">
        <v>60.6</v>
      </c>
      <c r="M8" s="134">
        <v>96.55</v>
      </c>
      <c r="N8" s="144">
        <v>114.9</v>
      </c>
      <c r="O8" s="23">
        <f aca="true" t="shared" si="0" ref="O8:O58">SUM(C8:N8)</f>
        <v>1018.8599999999999</v>
      </c>
    </row>
    <row r="9" spans="1:15" ht="15.75" thickBot="1">
      <c r="A9" s="19">
        <v>4</v>
      </c>
      <c r="B9" s="20" t="s">
        <v>23</v>
      </c>
      <c r="C9" s="21">
        <f>'[1]ЦО-01-14'!J8</f>
        <v>370.72</v>
      </c>
      <c r="D9" s="22">
        <f>'[1]ЦО-02'!J8</f>
        <v>437.03999999999996</v>
      </c>
      <c r="E9" s="22">
        <f>'[1]ЦО-03'!J8</f>
        <v>267.1</v>
      </c>
      <c r="F9" s="22">
        <v>262.45</v>
      </c>
      <c r="G9" s="22">
        <v>90.6</v>
      </c>
      <c r="H9" s="17">
        <v>0</v>
      </c>
      <c r="I9" s="17">
        <v>0</v>
      </c>
      <c r="J9" s="17">
        <v>0</v>
      </c>
      <c r="K9" s="17">
        <v>0</v>
      </c>
      <c r="L9" s="22">
        <v>209.51</v>
      </c>
      <c r="M9" s="134">
        <v>321.54</v>
      </c>
      <c r="N9" s="144">
        <v>355.34</v>
      </c>
      <c r="O9" s="23">
        <f t="shared" si="0"/>
        <v>2314.3</v>
      </c>
    </row>
    <row r="10" spans="1:15" ht="15.75" thickBot="1">
      <c r="A10" s="19">
        <v>5</v>
      </c>
      <c r="B10" s="20" t="s">
        <v>24</v>
      </c>
      <c r="C10" s="21">
        <f>'[1]ЦО-01-14'!J9</f>
        <v>240.04</v>
      </c>
      <c r="D10" s="22">
        <f>'[1]ЦО-02'!J9</f>
        <v>268.33</v>
      </c>
      <c r="E10" s="22">
        <f>'[1]ЦО-03'!J9</f>
        <v>164.19</v>
      </c>
      <c r="F10" s="22">
        <v>152.25</v>
      </c>
      <c r="G10" s="22">
        <v>67.28</v>
      </c>
      <c r="H10" s="17">
        <v>0</v>
      </c>
      <c r="I10" s="17">
        <v>0</v>
      </c>
      <c r="J10" s="17">
        <v>0</v>
      </c>
      <c r="K10" s="17">
        <v>0</v>
      </c>
      <c r="L10" s="22">
        <v>103.26</v>
      </c>
      <c r="M10" s="134">
        <v>167.41</v>
      </c>
      <c r="N10" s="144">
        <v>233.91</v>
      </c>
      <c r="O10" s="23">
        <f t="shared" si="0"/>
        <v>1396.67</v>
      </c>
    </row>
    <row r="11" spans="1:15" ht="15.75" thickBot="1">
      <c r="A11" s="19">
        <v>6</v>
      </c>
      <c r="B11" s="20" t="s">
        <v>25</v>
      </c>
      <c r="C11" s="21">
        <f>'[1]ЦО-01-14'!J10</f>
        <v>330.26</v>
      </c>
      <c r="D11" s="22">
        <f>'[1]ЦО-02'!J10</f>
        <v>350.97</v>
      </c>
      <c r="E11" s="22">
        <f>'[1]ЦО-03'!J10</f>
        <v>235.02</v>
      </c>
      <c r="F11" s="22">
        <v>231.11</v>
      </c>
      <c r="G11" s="22">
        <v>104.64</v>
      </c>
      <c r="H11" s="17">
        <v>0</v>
      </c>
      <c r="I11" s="17">
        <v>0</v>
      </c>
      <c r="J11" s="17">
        <v>0</v>
      </c>
      <c r="K11" s="17">
        <v>0</v>
      </c>
      <c r="L11" s="22">
        <v>172.56</v>
      </c>
      <c r="M11" s="134">
        <v>272.55</v>
      </c>
      <c r="N11" s="144">
        <v>306.69</v>
      </c>
      <c r="O11" s="23">
        <f t="shared" si="0"/>
        <v>2003.8000000000002</v>
      </c>
    </row>
    <row r="12" spans="1:15" ht="15.75" thickBot="1">
      <c r="A12" s="19">
        <v>7</v>
      </c>
      <c r="B12" s="20" t="s">
        <v>91</v>
      </c>
      <c r="C12" s="21"/>
      <c r="D12" s="22"/>
      <c r="E12" s="22"/>
      <c r="F12" s="22">
        <v>138.26</v>
      </c>
      <c r="G12" s="22">
        <v>85.94</v>
      </c>
      <c r="H12" s="17">
        <v>0</v>
      </c>
      <c r="I12" s="17">
        <v>0</v>
      </c>
      <c r="J12" s="17">
        <v>0</v>
      </c>
      <c r="K12" s="17">
        <v>0</v>
      </c>
      <c r="L12" s="22">
        <v>157.53</v>
      </c>
      <c r="M12" s="134">
        <v>220.73</v>
      </c>
      <c r="N12" s="144">
        <v>258.01</v>
      </c>
      <c r="O12" s="23">
        <f t="shared" si="0"/>
        <v>860.47</v>
      </c>
    </row>
    <row r="13" spans="1:15" ht="15.75" thickBot="1">
      <c r="A13" s="19">
        <v>8</v>
      </c>
      <c r="B13" s="20" t="s">
        <v>26</v>
      </c>
      <c r="C13" s="21">
        <f>'[1]ЦО-01-14'!J11</f>
        <v>183.02</v>
      </c>
      <c r="D13" s="22">
        <f>'[1]ЦО-02'!J11</f>
        <v>199.99</v>
      </c>
      <c r="E13" s="22">
        <f>'[1]ЦО-03'!J11</f>
        <v>131.6</v>
      </c>
      <c r="F13" s="22">
        <v>130.98</v>
      </c>
      <c r="G13" s="22">
        <v>59.88</v>
      </c>
      <c r="H13" s="17">
        <v>0</v>
      </c>
      <c r="I13" s="17">
        <v>0</v>
      </c>
      <c r="J13" s="17">
        <v>0</v>
      </c>
      <c r="K13" s="17">
        <v>0</v>
      </c>
      <c r="L13" s="22">
        <v>105.82</v>
      </c>
      <c r="M13" s="134">
        <v>147.19</v>
      </c>
      <c r="N13" s="144">
        <v>172.26</v>
      </c>
      <c r="O13" s="23">
        <f t="shared" si="0"/>
        <v>1130.74</v>
      </c>
    </row>
    <row r="14" spans="1:15" ht="15.75" thickBot="1">
      <c r="A14" s="19">
        <v>9</v>
      </c>
      <c r="B14" s="20" t="s">
        <v>27</v>
      </c>
      <c r="C14" s="21">
        <f>'[1]ЦО-01-14'!J12</f>
        <v>345.96</v>
      </c>
      <c r="D14" s="22">
        <f>'[1]ЦО-02'!J12</f>
        <v>379.32</v>
      </c>
      <c r="E14" s="22">
        <f>'[1]ЦО-03'!J12</f>
        <v>200.07</v>
      </c>
      <c r="F14" s="22">
        <v>357.58</v>
      </c>
      <c r="G14" s="22">
        <v>210.22</v>
      </c>
      <c r="H14" s="17">
        <v>0</v>
      </c>
      <c r="I14" s="17">
        <v>0</v>
      </c>
      <c r="J14" s="17">
        <v>0</v>
      </c>
      <c r="K14" s="17">
        <v>0</v>
      </c>
      <c r="L14" s="22">
        <v>200.56</v>
      </c>
      <c r="M14" s="134">
        <v>305.19</v>
      </c>
      <c r="N14" s="144">
        <v>334.28</v>
      </c>
      <c r="O14" s="23">
        <f t="shared" si="0"/>
        <v>2333.18</v>
      </c>
    </row>
    <row r="15" spans="1:15" ht="15.75" thickBot="1">
      <c r="A15" s="19">
        <v>10</v>
      </c>
      <c r="B15" s="20" t="s">
        <v>28</v>
      </c>
      <c r="C15" s="21">
        <f>'[1]ЦО-01-14'!J13</f>
        <v>175.25</v>
      </c>
      <c r="D15" s="22">
        <f>'[1]ЦО-02'!J13</f>
        <v>192.15</v>
      </c>
      <c r="E15" s="22">
        <f>'[1]ЦО-03'!J13</f>
        <v>125.85</v>
      </c>
      <c r="F15" s="22">
        <v>126.63</v>
      </c>
      <c r="G15" s="22">
        <v>74.72</v>
      </c>
      <c r="H15" s="17">
        <v>0</v>
      </c>
      <c r="I15" s="17">
        <v>0</v>
      </c>
      <c r="J15" s="17">
        <v>0</v>
      </c>
      <c r="K15" s="17">
        <v>0</v>
      </c>
      <c r="L15" s="22">
        <v>93.82</v>
      </c>
      <c r="M15" s="134">
        <v>140.8</v>
      </c>
      <c r="N15" s="144">
        <v>153.83</v>
      </c>
      <c r="O15" s="23">
        <f t="shared" si="0"/>
        <v>1083.05</v>
      </c>
    </row>
    <row r="16" spans="1:15" ht="15.75" thickBot="1">
      <c r="A16" s="19">
        <v>11</v>
      </c>
      <c r="B16" s="20" t="s">
        <v>29</v>
      </c>
      <c r="C16" s="21">
        <f>'[1]ЦО-01-14'!J14</f>
        <v>366.84</v>
      </c>
      <c r="D16" s="22">
        <f>'[1]ЦО-02'!J14</f>
        <v>379.37</v>
      </c>
      <c r="E16" s="22">
        <f>'[1]ЦО-03'!J14</f>
        <v>237.00000000000003</v>
      </c>
      <c r="F16" s="22">
        <v>250.82</v>
      </c>
      <c r="G16" s="22">
        <v>220.97</v>
      </c>
      <c r="H16" s="17">
        <v>0</v>
      </c>
      <c r="I16" s="17">
        <v>0</v>
      </c>
      <c r="J16" s="17">
        <v>0</v>
      </c>
      <c r="K16" s="17">
        <v>0</v>
      </c>
      <c r="L16" s="22">
        <v>179.82</v>
      </c>
      <c r="M16" s="134">
        <v>269.77</v>
      </c>
      <c r="N16" s="144">
        <v>293.29</v>
      </c>
      <c r="O16" s="23">
        <f t="shared" si="0"/>
        <v>2197.88</v>
      </c>
    </row>
    <row r="17" spans="1:15" ht="15.75" thickBot="1">
      <c r="A17" s="19">
        <v>12</v>
      </c>
      <c r="B17" s="20" t="s">
        <v>30</v>
      </c>
      <c r="C17" s="21">
        <f>'[1]ЦО-01-14'!J15</f>
        <v>172.45</v>
      </c>
      <c r="D17" s="22">
        <f>'[1]ЦО-02'!J15</f>
        <v>166</v>
      </c>
      <c r="E17" s="22">
        <f>'[1]ЦО-03'!J15</f>
        <v>118.02</v>
      </c>
      <c r="F17" s="22">
        <v>77.85</v>
      </c>
      <c r="G17" s="22">
        <v>221.28</v>
      </c>
      <c r="H17" s="17">
        <v>0</v>
      </c>
      <c r="I17" s="17">
        <v>0</v>
      </c>
      <c r="J17" s="17">
        <v>0</v>
      </c>
      <c r="K17" s="17">
        <v>0</v>
      </c>
      <c r="L17" s="22">
        <v>157.92</v>
      </c>
      <c r="M17" s="134">
        <v>249.83</v>
      </c>
      <c r="N17" s="144">
        <v>185.81</v>
      </c>
      <c r="O17" s="23">
        <f t="shared" si="0"/>
        <v>1349.1599999999999</v>
      </c>
    </row>
    <row r="18" spans="1:15" ht="15.75" thickBot="1">
      <c r="A18" s="19">
        <v>13</v>
      </c>
      <c r="B18" s="20" t="s">
        <v>31</v>
      </c>
      <c r="C18" s="21">
        <f>'[1]ЦО-01-14'!J16</f>
        <v>165.17</v>
      </c>
      <c r="D18" s="22">
        <f>'[1]ЦО-02'!J16</f>
        <v>181.13</v>
      </c>
      <c r="E18" s="22">
        <f>'[1]ЦО-03'!J16</f>
        <v>118.95</v>
      </c>
      <c r="F18" s="22">
        <v>117.43</v>
      </c>
      <c r="G18" s="22">
        <v>48.96</v>
      </c>
      <c r="H18" s="17">
        <v>0</v>
      </c>
      <c r="I18" s="17">
        <v>0</v>
      </c>
      <c r="J18" s="17">
        <v>0</v>
      </c>
      <c r="K18" s="17">
        <v>0</v>
      </c>
      <c r="L18" s="22">
        <v>98.07</v>
      </c>
      <c r="M18" s="134">
        <v>143.72</v>
      </c>
      <c r="N18" s="144">
        <v>161.35</v>
      </c>
      <c r="O18" s="23">
        <f t="shared" si="0"/>
        <v>1034.78</v>
      </c>
    </row>
    <row r="19" spans="1:15" ht="15.75" thickBot="1">
      <c r="A19" s="19">
        <v>14</v>
      </c>
      <c r="B19" s="20" t="s">
        <v>32</v>
      </c>
      <c r="C19" s="21">
        <f>'[1]ЦО-01-14'!J17</f>
        <v>317.92</v>
      </c>
      <c r="D19" s="22">
        <f>'[1]ЦО-02'!J17</f>
        <v>212.9</v>
      </c>
      <c r="E19" s="22">
        <f>'[1]ЦО-03'!J17</f>
        <v>279.37</v>
      </c>
      <c r="F19" s="22">
        <v>207.5</v>
      </c>
      <c r="G19" s="22">
        <v>85.7</v>
      </c>
      <c r="H19" s="17">
        <v>0</v>
      </c>
      <c r="I19" s="17">
        <v>0</v>
      </c>
      <c r="J19" s="17">
        <v>0</v>
      </c>
      <c r="K19" s="17">
        <v>0</v>
      </c>
      <c r="L19" s="22">
        <v>150.74</v>
      </c>
      <c r="M19" s="134">
        <v>224.11</v>
      </c>
      <c r="N19" s="144">
        <v>237.95</v>
      </c>
      <c r="O19" s="23">
        <f t="shared" si="0"/>
        <v>1716.1900000000003</v>
      </c>
    </row>
    <row r="20" spans="1:15" ht="15.75" thickBot="1">
      <c r="A20" s="19">
        <v>15</v>
      </c>
      <c r="B20" s="20" t="s">
        <v>33</v>
      </c>
      <c r="C20" s="21">
        <f>'[1]ЦО-01-14'!J18</f>
        <v>228.89</v>
      </c>
      <c r="D20" s="22">
        <f>'[1]ЦО-02'!J18</f>
        <v>247.31</v>
      </c>
      <c r="E20" s="22">
        <f>'[1]ЦО-03'!J18</f>
        <v>162.76</v>
      </c>
      <c r="F20" s="22">
        <v>160.83</v>
      </c>
      <c r="G20" s="22">
        <v>69.82</v>
      </c>
      <c r="H20" s="17">
        <v>0</v>
      </c>
      <c r="I20" s="17">
        <v>0</v>
      </c>
      <c r="J20" s="17">
        <v>0</v>
      </c>
      <c r="K20" s="17">
        <v>0</v>
      </c>
      <c r="L20" s="22">
        <v>127.83</v>
      </c>
      <c r="M20" s="134">
        <v>192.59</v>
      </c>
      <c r="N20" s="144">
        <v>217.24</v>
      </c>
      <c r="O20" s="23">
        <f t="shared" si="0"/>
        <v>1407.2700000000002</v>
      </c>
    </row>
    <row r="21" spans="1:15" ht="15.75" thickBot="1">
      <c r="A21" s="19">
        <v>16</v>
      </c>
      <c r="B21" s="20" t="s">
        <v>34</v>
      </c>
      <c r="C21" s="21">
        <v>0</v>
      </c>
      <c r="D21" s="22">
        <v>0</v>
      </c>
      <c r="E21" s="22">
        <f>'[1]ЦО-03'!J19</f>
        <v>185.95</v>
      </c>
      <c r="F21" s="22">
        <v>186.75</v>
      </c>
      <c r="G21" s="22">
        <v>79.89</v>
      </c>
      <c r="H21" s="17">
        <v>0</v>
      </c>
      <c r="I21" s="17">
        <v>0</v>
      </c>
      <c r="J21" s="17">
        <v>0</v>
      </c>
      <c r="K21" s="17">
        <v>0</v>
      </c>
      <c r="L21" s="22">
        <v>143.63</v>
      </c>
      <c r="M21" s="134">
        <v>221.18</v>
      </c>
      <c r="N21" s="144">
        <v>251.28</v>
      </c>
      <c r="O21" s="23">
        <f>SUM(C21:N21)</f>
        <v>1068.68</v>
      </c>
    </row>
    <row r="22" spans="1:15" ht="15.75" thickBot="1">
      <c r="A22" s="19">
        <v>17</v>
      </c>
      <c r="B22" s="20" t="s">
        <v>35</v>
      </c>
      <c r="C22" s="21">
        <f>'[1]ЦО-01-14'!J19</f>
        <v>267.16</v>
      </c>
      <c r="D22" s="22">
        <f>'[1]ЦО-02'!J20</f>
        <v>293.72</v>
      </c>
      <c r="E22" s="22">
        <f>'[1]ЦО-03'!J20</f>
        <v>191.56</v>
      </c>
      <c r="F22" s="22">
        <v>192.66</v>
      </c>
      <c r="G22" s="22">
        <v>88.85</v>
      </c>
      <c r="H22" s="17">
        <v>0</v>
      </c>
      <c r="I22" s="17">
        <v>0</v>
      </c>
      <c r="J22" s="17">
        <v>0</v>
      </c>
      <c r="K22" s="17">
        <v>0</v>
      </c>
      <c r="L22" s="22">
        <v>155.81</v>
      </c>
      <c r="M22" s="134">
        <v>218.69</v>
      </c>
      <c r="N22" s="144">
        <v>253.93</v>
      </c>
      <c r="O22" s="23">
        <f t="shared" si="0"/>
        <v>1662.38</v>
      </c>
    </row>
    <row r="23" spans="1:15" ht="15.75" thickBot="1">
      <c r="A23" s="19">
        <v>18</v>
      </c>
      <c r="B23" s="20" t="s">
        <v>36</v>
      </c>
      <c r="C23" s="21">
        <f>'[1]ЦО-01-14'!J20</f>
        <v>300.19</v>
      </c>
      <c r="D23" s="22">
        <f>'[1]ЦО-02'!J21</f>
        <v>329.37</v>
      </c>
      <c r="E23" s="22">
        <f>'[1]ЦО-03'!J21</f>
        <v>214.02</v>
      </c>
      <c r="F23" s="22">
        <v>216.27</v>
      </c>
      <c r="G23" s="22">
        <v>93.14</v>
      </c>
      <c r="H23" s="17">
        <v>0</v>
      </c>
      <c r="I23" s="17">
        <v>0</v>
      </c>
      <c r="J23" s="17">
        <v>0</v>
      </c>
      <c r="K23" s="17">
        <v>0</v>
      </c>
      <c r="L23" s="22">
        <v>164.98</v>
      </c>
      <c r="M23" s="134">
        <v>274.08</v>
      </c>
      <c r="N23" s="144">
        <v>302.9</v>
      </c>
      <c r="O23" s="23">
        <f t="shared" si="0"/>
        <v>1894.9499999999998</v>
      </c>
    </row>
    <row r="24" spans="1:15" ht="15.75" thickBot="1">
      <c r="A24" s="19">
        <v>19</v>
      </c>
      <c r="B24" s="20" t="s">
        <v>37</v>
      </c>
      <c r="C24" s="21">
        <f>'[1]ЦО-01-14'!J21</f>
        <v>637.01</v>
      </c>
      <c r="D24" s="22">
        <f>'[1]ЦО-02'!J22</f>
        <v>708.07</v>
      </c>
      <c r="E24" s="22">
        <f>'[1]ЦО-03'!J22</f>
        <v>475.68</v>
      </c>
      <c r="F24" s="22">
        <v>481.5</v>
      </c>
      <c r="G24" s="22">
        <v>206.91</v>
      </c>
      <c r="H24" s="17">
        <v>0</v>
      </c>
      <c r="I24" s="17">
        <v>0</v>
      </c>
      <c r="J24" s="17">
        <v>0</v>
      </c>
      <c r="K24" s="17">
        <v>0</v>
      </c>
      <c r="L24" s="22">
        <v>440.19</v>
      </c>
      <c r="M24" s="134">
        <v>648.51</v>
      </c>
      <c r="N24" s="144">
        <v>667.97</v>
      </c>
      <c r="O24" s="23">
        <f t="shared" si="0"/>
        <v>4265.84</v>
      </c>
    </row>
    <row r="25" spans="1:15" ht="15.75" thickBot="1">
      <c r="A25" s="19">
        <v>20</v>
      </c>
      <c r="B25" s="20" t="s">
        <v>38</v>
      </c>
      <c r="C25" s="21">
        <f>'[1]ЦО-01-14'!J22</f>
        <v>288.98</v>
      </c>
      <c r="D25" s="22">
        <f>'[1]ЦО-02'!J23</f>
        <v>316.75</v>
      </c>
      <c r="E25" s="22">
        <f>'[1]ЦО-03'!J23</f>
        <v>206.81</v>
      </c>
      <c r="F25" s="22">
        <v>206.05</v>
      </c>
      <c r="G25" s="22">
        <v>82.99</v>
      </c>
      <c r="H25" s="17">
        <v>0</v>
      </c>
      <c r="I25" s="17">
        <v>0</v>
      </c>
      <c r="J25" s="17">
        <v>0</v>
      </c>
      <c r="K25" s="17">
        <v>0</v>
      </c>
      <c r="L25" s="22">
        <v>177.42</v>
      </c>
      <c r="M25" s="134">
        <v>264.87</v>
      </c>
      <c r="N25" s="144">
        <v>290.87</v>
      </c>
      <c r="O25" s="23">
        <f t="shared" si="0"/>
        <v>1834.7399999999998</v>
      </c>
    </row>
    <row r="26" spans="1:15" ht="15.75" thickBot="1">
      <c r="A26" s="19">
        <v>21</v>
      </c>
      <c r="B26" s="20" t="s">
        <v>39</v>
      </c>
      <c r="C26" s="21">
        <f>'[1]ЦО-01-14'!J23</f>
        <v>306.74</v>
      </c>
      <c r="D26" s="22">
        <f>'[1]ЦО-02'!J24</f>
        <v>362.26</v>
      </c>
      <c r="E26" s="22">
        <f>'[1]ЦО-03'!J24</f>
        <v>235.16</v>
      </c>
      <c r="F26" s="22">
        <v>232.63</v>
      </c>
      <c r="G26" s="22">
        <v>98.3</v>
      </c>
      <c r="H26" s="17">
        <v>0</v>
      </c>
      <c r="I26" s="17">
        <v>0</v>
      </c>
      <c r="J26" s="17">
        <v>0</v>
      </c>
      <c r="K26" s="17">
        <v>0</v>
      </c>
      <c r="L26" s="22">
        <v>172.93</v>
      </c>
      <c r="M26" s="134">
        <v>284.74</v>
      </c>
      <c r="N26" s="144">
        <v>308.31</v>
      </c>
      <c r="O26" s="23">
        <f t="shared" si="0"/>
        <v>2001.07</v>
      </c>
    </row>
    <row r="27" spans="1:15" ht="15.75" thickBot="1">
      <c r="A27" s="19">
        <v>22</v>
      </c>
      <c r="B27" s="20" t="s">
        <v>40</v>
      </c>
      <c r="C27" s="21">
        <f>'[1]ЦО-01-14'!J24</f>
        <v>358.66</v>
      </c>
      <c r="D27" s="22">
        <f>'[1]ЦО-02'!J25</f>
        <v>394.15</v>
      </c>
      <c r="E27" s="22">
        <f>'[1]ЦО-03'!J25</f>
        <v>254.86</v>
      </c>
      <c r="F27" s="22">
        <v>251.48</v>
      </c>
      <c r="G27" s="22">
        <v>123.29</v>
      </c>
      <c r="H27" s="17">
        <v>0</v>
      </c>
      <c r="I27" s="17">
        <v>0</v>
      </c>
      <c r="J27" s="17">
        <v>0</v>
      </c>
      <c r="K27" s="17">
        <v>0</v>
      </c>
      <c r="L27" s="22">
        <v>169.88</v>
      </c>
      <c r="M27" s="134">
        <v>313.63</v>
      </c>
      <c r="N27" s="144">
        <v>347.89</v>
      </c>
      <c r="O27" s="23">
        <f t="shared" si="0"/>
        <v>2213.8399999999997</v>
      </c>
    </row>
    <row r="28" spans="1:15" ht="15.75" thickBot="1">
      <c r="A28" s="19">
        <v>23</v>
      </c>
      <c r="B28" s="20" t="s">
        <v>41</v>
      </c>
      <c r="C28" s="21">
        <f>'[1]ЦО-01-14'!J25</f>
        <v>342.85</v>
      </c>
      <c r="D28" s="22">
        <f>'[1]ЦО-02'!J26</f>
        <v>379.29</v>
      </c>
      <c r="E28" s="22">
        <f>'[1]ЦО-03'!J26</f>
        <v>242.63</v>
      </c>
      <c r="F28" s="22">
        <v>236.21</v>
      </c>
      <c r="G28" s="22">
        <v>104.66</v>
      </c>
      <c r="H28" s="17">
        <v>0</v>
      </c>
      <c r="I28" s="17">
        <v>0</v>
      </c>
      <c r="J28" s="17">
        <v>0</v>
      </c>
      <c r="K28" s="17">
        <v>0</v>
      </c>
      <c r="L28" s="22">
        <v>214.98</v>
      </c>
      <c r="M28" s="134">
        <v>293.11</v>
      </c>
      <c r="N28" s="144">
        <v>318.23</v>
      </c>
      <c r="O28" s="23">
        <f t="shared" si="0"/>
        <v>2131.96</v>
      </c>
    </row>
    <row r="29" spans="1:15" ht="15.75" thickBot="1">
      <c r="A29" s="19">
        <v>24</v>
      </c>
      <c r="B29" s="20" t="s">
        <v>42</v>
      </c>
      <c r="C29" s="21">
        <f>'[1]ЦО-01-14'!J26</f>
        <v>377.26</v>
      </c>
      <c r="D29" s="22">
        <f>'[1]ЦО-02'!J27</f>
        <v>408.51</v>
      </c>
      <c r="E29" s="22">
        <f>'[1]ЦО-03'!J27</f>
        <v>262.04</v>
      </c>
      <c r="F29" s="22">
        <v>259.73</v>
      </c>
      <c r="G29" s="22">
        <v>104.99</v>
      </c>
      <c r="H29" s="17">
        <v>0</v>
      </c>
      <c r="I29" s="17">
        <v>0</v>
      </c>
      <c r="J29" s="17">
        <v>0</v>
      </c>
      <c r="K29" s="17">
        <v>0</v>
      </c>
      <c r="L29" s="22">
        <v>180.36</v>
      </c>
      <c r="M29" s="134">
        <v>293.19</v>
      </c>
      <c r="N29" s="144">
        <v>321.41</v>
      </c>
      <c r="O29" s="23">
        <f t="shared" si="0"/>
        <v>2207.49</v>
      </c>
    </row>
    <row r="30" spans="1:15" ht="15.75" thickBot="1">
      <c r="A30" s="19">
        <v>25</v>
      </c>
      <c r="B30" s="20" t="s">
        <v>43</v>
      </c>
      <c r="C30" s="21">
        <f>'[1]ЦО-01-14'!J27</f>
        <v>355.13</v>
      </c>
      <c r="D30" s="22">
        <f>'[1]ЦО-02'!J28</f>
        <v>369.4</v>
      </c>
      <c r="E30" s="22">
        <f>'[1]ЦО-03'!J28</f>
        <v>258.98</v>
      </c>
      <c r="F30" s="22">
        <v>264.28</v>
      </c>
      <c r="G30" s="22">
        <v>117.21</v>
      </c>
      <c r="H30" s="17">
        <v>0</v>
      </c>
      <c r="I30" s="17">
        <v>0</v>
      </c>
      <c r="J30" s="17">
        <v>0</v>
      </c>
      <c r="K30" s="17">
        <v>0</v>
      </c>
      <c r="L30" s="22">
        <v>197.74</v>
      </c>
      <c r="M30" s="134">
        <v>283.97</v>
      </c>
      <c r="N30" s="144">
        <v>312.13</v>
      </c>
      <c r="O30" s="23">
        <f t="shared" si="0"/>
        <v>2158.84</v>
      </c>
    </row>
    <row r="31" spans="1:15" ht="15.75" thickBot="1">
      <c r="A31" s="19">
        <v>26</v>
      </c>
      <c r="B31" s="20" t="s">
        <v>100</v>
      </c>
      <c r="C31" s="17" t="s">
        <v>206</v>
      </c>
      <c r="D31" s="17" t="s">
        <v>206</v>
      </c>
      <c r="E31" s="17" t="s">
        <v>206</v>
      </c>
      <c r="F31" s="17" t="s">
        <v>206</v>
      </c>
      <c r="G31" s="17" t="s">
        <v>206</v>
      </c>
      <c r="H31" s="17" t="s">
        <v>206</v>
      </c>
      <c r="I31" s="17" t="s">
        <v>206</v>
      </c>
      <c r="J31" s="17" t="s">
        <v>206</v>
      </c>
      <c r="K31" s="17" t="s">
        <v>206</v>
      </c>
      <c r="L31" s="17" t="s">
        <v>206</v>
      </c>
      <c r="M31" s="134">
        <v>521.39</v>
      </c>
      <c r="N31" s="144">
        <v>823.96</v>
      </c>
      <c r="O31" s="23">
        <f t="shared" si="0"/>
        <v>1345.35</v>
      </c>
    </row>
    <row r="32" spans="1:15" ht="15.75" thickBot="1">
      <c r="A32" s="19">
        <v>27</v>
      </c>
      <c r="B32" s="20" t="s">
        <v>101</v>
      </c>
      <c r="C32" s="17" t="s">
        <v>206</v>
      </c>
      <c r="D32" s="17" t="s">
        <v>206</v>
      </c>
      <c r="E32" s="17" t="s">
        <v>206</v>
      </c>
      <c r="F32" s="17" t="s">
        <v>206</v>
      </c>
      <c r="G32" s="17" t="s">
        <v>206</v>
      </c>
      <c r="H32" s="17" t="s">
        <v>206</v>
      </c>
      <c r="I32" s="17" t="s">
        <v>206</v>
      </c>
      <c r="J32" s="17" t="s">
        <v>206</v>
      </c>
      <c r="K32" s="17" t="s">
        <v>206</v>
      </c>
      <c r="L32" s="22">
        <v>303.46</v>
      </c>
      <c r="M32" s="134">
        <v>251.46</v>
      </c>
      <c r="N32" s="144">
        <v>459</v>
      </c>
      <c r="O32" s="23">
        <f t="shared" si="0"/>
        <v>1013.92</v>
      </c>
    </row>
    <row r="33" spans="1:15" ht="15.75" thickBot="1">
      <c r="A33" s="19">
        <v>28</v>
      </c>
      <c r="B33" s="20" t="s">
        <v>44</v>
      </c>
      <c r="C33" s="21">
        <f>'[1]ЦО-01-14'!J28</f>
        <v>146.2</v>
      </c>
      <c r="D33" s="22">
        <f>'[1]ЦО-02'!J29</f>
        <v>161.78</v>
      </c>
      <c r="E33" s="22">
        <f>'[1]ЦО-03'!J29</f>
        <v>104.56</v>
      </c>
      <c r="F33" s="22">
        <v>105.37</v>
      </c>
      <c r="G33" s="22">
        <v>61.18</v>
      </c>
      <c r="H33" s="17">
        <v>0</v>
      </c>
      <c r="I33" s="17">
        <v>0</v>
      </c>
      <c r="J33" s="17">
        <v>0</v>
      </c>
      <c r="K33" s="17">
        <v>0</v>
      </c>
      <c r="L33" s="22">
        <v>104.35</v>
      </c>
      <c r="M33" s="134">
        <v>150.72</v>
      </c>
      <c r="N33" s="144">
        <v>153.45</v>
      </c>
      <c r="O33" s="23">
        <f t="shared" si="0"/>
        <v>987.6100000000001</v>
      </c>
    </row>
    <row r="34" spans="1:15" ht="15.75" thickBot="1">
      <c r="A34" s="19">
        <v>29</v>
      </c>
      <c r="B34" s="20" t="s">
        <v>45</v>
      </c>
      <c r="C34" s="21">
        <f>'[1]ЦО-01-14'!J29</f>
        <v>429.2</v>
      </c>
      <c r="D34" s="22">
        <f>'[1]ЦО-02'!J30</f>
        <v>370.24</v>
      </c>
      <c r="E34" s="22">
        <f>'[1]ЦО-03'!J30</f>
        <v>417.42</v>
      </c>
      <c r="F34" s="22">
        <v>321.03</v>
      </c>
      <c r="G34" s="22">
        <v>148.86</v>
      </c>
      <c r="H34" s="17">
        <v>0</v>
      </c>
      <c r="I34" s="17">
        <v>0</v>
      </c>
      <c r="J34" s="17">
        <v>0</v>
      </c>
      <c r="K34" s="17">
        <v>0</v>
      </c>
      <c r="L34" s="22">
        <v>207.71</v>
      </c>
      <c r="M34" s="134">
        <v>349.33</v>
      </c>
      <c r="N34" s="144">
        <v>382.25</v>
      </c>
      <c r="O34" s="23">
        <f t="shared" si="0"/>
        <v>2626.04</v>
      </c>
    </row>
    <row r="35" spans="1:15" ht="15.75" thickBot="1">
      <c r="A35" s="19">
        <v>30</v>
      </c>
      <c r="B35" s="20" t="s">
        <v>102</v>
      </c>
      <c r="C35" s="17" t="s">
        <v>206</v>
      </c>
      <c r="D35" s="17" t="s">
        <v>206</v>
      </c>
      <c r="E35" s="17" t="s">
        <v>206</v>
      </c>
      <c r="F35" s="17" t="s">
        <v>206</v>
      </c>
      <c r="G35" s="17" t="s">
        <v>206</v>
      </c>
      <c r="H35" s="17" t="s">
        <v>206</v>
      </c>
      <c r="I35" s="17" t="s">
        <v>206</v>
      </c>
      <c r="J35" s="17" t="s">
        <v>206</v>
      </c>
      <c r="K35" s="17" t="s">
        <v>206</v>
      </c>
      <c r="L35" s="17" t="s">
        <v>206</v>
      </c>
      <c r="M35" s="134"/>
      <c r="N35" s="145">
        <v>262.21</v>
      </c>
      <c r="O35" s="23">
        <f t="shared" si="0"/>
        <v>262.21</v>
      </c>
    </row>
    <row r="36" spans="1:15" ht="15.75" thickBot="1">
      <c r="A36" s="19">
        <v>31</v>
      </c>
      <c r="B36" s="20" t="s">
        <v>46</v>
      </c>
      <c r="C36" s="21">
        <f>'[1]ЦО-01-14'!J30</f>
        <v>522.32</v>
      </c>
      <c r="D36" s="22">
        <f>'[1]ЦО-02'!J31</f>
        <v>561.96</v>
      </c>
      <c r="E36" s="22">
        <f>'[1]ЦО-03'!J31</f>
        <v>306.89</v>
      </c>
      <c r="F36" s="22">
        <v>332.36</v>
      </c>
      <c r="G36" s="22">
        <v>252.92</v>
      </c>
      <c r="H36" s="17">
        <v>0</v>
      </c>
      <c r="I36" s="17">
        <v>0</v>
      </c>
      <c r="J36" s="17">
        <v>0</v>
      </c>
      <c r="K36" s="17">
        <v>0</v>
      </c>
      <c r="L36" s="22">
        <v>246.71</v>
      </c>
      <c r="M36" s="134">
        <v>382.39</v>
      </c>
      <c r="N36" s="144">
        <v>431.28</v>
      </c>
      <c r="O36" s="23">
        <f t="shared" si="0"/>
        <v>3036.83</v>
      </c>
    </row>
    <row r="37" spans="1:15" ht="15.75" thickBot="1">
      <c r="A37" s="19">
        <v>32</v>
      </c>
      <c r="B37" s="20" t="s">
        <v>47</v>
      </c>
      <c r="C37" s="21">
        <f>'[1]ЦО-01-14'!J31</f>
        <v>340.31</v>
      </c>
      <c r="D37" s="22">
        <f>'[1]ЦО-02'!J32</f>
        <v>369.04</v>
      </c>
      <c r="E37" s="22">
        <f>'[1]ЦО-03'!J32</f>
        <v>187.18</v>
      </c>
      <c r="F37" s="22">
        <v>352.75</v>
      </c>
      <c r="G37" s="22">
        <v>104.69</v>
      </c>
      <c r="H37" s="17">
        <v>0</v>
      </c>
      <c r="I37" s="17">
        <v>0</v>
      </c>
      <c r="J37" s="17">
        <v>0</v>
      </c>
      <c r="K37" s="17">
        <v>0</v>
      </c>
      <c r="L37" s="22">
        <v>181.52</v>
      </c>
      <c r="M37" s="134">
        <v>279.17</v>
      </c>
      <c r="N37" s="144">
        <v>308.93</v>
      </c>
      <c r="O37" s="23">
        <f t="shared" si="0"/>
        <v>2123.59</v>
      </c>
    </row>
    <row r="38" spans="1:15" ht="15.75" thickBot="1">
      <c r="A38" s="19">
        <v>33</v>
      </c>
      <c r="B38" s="20" t="s">
        <v>48</v>
      </c>
      <c r="C38" s="21">
        <f>'[1]ЦО-01-14'!J32</f>
        <v>252.35</v>
      </c>
      <c r="D38" s="22">
        <f>'[1]ЦО-02'!J33</f>
        <v>268.45</v>
      </c>
      <c r="E38" s="22">
        <f>'[1]ЦО-03'!J33</f>
        <v>105.78</v>
      </c>
      <c r="F38" s="22">
        <v>255.63</v>
      </c>
      <c r="G38" s="22">
        <v>77.93</v>
      </c>
      <c r="H38" s="17">
        <v>0</v>
      </c>
      <c r="I38" s="17">
        <v>0</v>
      </c>
      <c r="J38" s="17">
        <v>0</v>
      </c>
      <c r="K38" s="17">
        <v>0</v>
      </c>
      <c r="L38" s="22">
        <v>143.27</v>
      </c>
      <c r="M38" s="134">
        <v>207.75</v>
      </c>
      <c r="N38" s="144">
        <v>234.45</v>
      </c>
      <c r="O38" s="23">
        <f t="shared" si="0"/>
        <v>1545.61</v>
      </c>
    </row>
    <row r="39" spans="1:15" ht="15.75" thickBot="1">
      <c r="A39" s="19">
        <v>34</v>
      </c>
      <c r="B39" s="20" t="s">
        <v>49</v>
      </c>
      <c r="C39" s="21">
        <f>'[1]ЦО-01-14'!J33</f>
        <v>303.7</v>
      </c>
      <c r="D39" s="22">
        <f>'[1]ЦО-02'!J34</f>
        <v>328.51</v>
      </c>
      <c r="E39" s="22">
        <f>'[1]ЦО-03'!J34</f>
        <v>219.51</v>
      </c>
      <c r="F39" s="22">
        <v>212.72</v>
      </c>
      <c r="G39" s="22">
        <v>91.38</v>
      </c>
      <c r="H39" s="17">
        <v>0</v>
      </c>
      <c r="I39" s="17">
        <v>0</v>
      </c>
      <c r="J39" s="17">
        <v>0</v>
      </c>
      <c r="K39" s="17">
        <v>0</v>
      </c>
      <c r="L39" s="22">
        <v>164.65</v>
      </c>
      <c r="M39" s="134">
        <v>260.59</v>
      </c>
      <c r="N39" s="144">
        <v>289.46</v>
      </c>
      <c r="O39" s="23">
        <f t="shared" si="0"/>
        <v>1870.5200000000002</v>
      </c>
    </row>
    <row r="40" spans="1:15" ht="15.75" thickBot="1">
      <c r="A40" s="19">
        <v>35</v>
      </c>
      <c r="B40" s="20" t="s">
        <v>50</v>
      </c>
      <c r="C40" s="21">
        <f>'[1]ЦО-01-14'!J34</f>
        <v>248.5</v>
      </c>
      <c r="D40" s="22">
        <f>'[1]ЦО-02'!J35</f>
        <v>270.98</v>
      </c>
      <c r="E40" s="22">
        <f>'[1]ЦО-03'!J35</f>
        <v>178.91</v>
      </c>
      <c r="F40" s="22">
        <v>178.07</v>
      </c>
      <c r="G40" s="22">
        <v>76.6</v>
      </c>
      <c r="H40" s="17">
        <v>0</v>
      </c>
      <c r="I40" s="17">
        <v>0</v>
      </c>
      <c r="J40" s="17">
        <v>0</v>
      </c>
      <c r="K40" s="17">
        <v>0</v>
      </c>
      <c r="L40" s="22">
        <v>143.73</v>
      </c>
      <c r="M40" s="134">
        <v>215.64</v>
      </c>
      <c r="N40" s="144">
        <v>237.79</v>
      </c>
      <c r="O40" s="23">
        <f t="shared" si="0"/>
        <v>1550.2199999999998</v>
      </c>
    </row>
    <row r="41" spans="1:15" ht="15.75" thickBot="1">
      <c r="A41" s="19">
        <v>36</v>
      </c>
      <c r="B41" s="20" t="s">
        <v>51</v>
      </c>
      <c r="C41" s="21">
        <f>'[1]ЦО-01-14'!J35</f>
        <v>111.61</v>
      </c>
      <c r="D41" s="22">
        <f>'[1]ЦО-02'!J36</f>
        <v>119.32</v>
      </c>
      <c r="E41" s="22">
        <f>'[1]ЦО-03'!J36</f>
        <v>79.38</v>
      </c>
      <c r="F41" s="22">
        <v>79.58</v>
      </c>
      <c r="G41" s="22">
        <v>35.91</v>
      </c>
      <c r="H41" s="17">
        <v>0</v>
      </c>
      <c r="I41" s="17">
        <v>0</v>
      </c>
      <c r="J41" s="17">
        <v>0</v>
      </c>
      <c r="K41" s="17">
        <v>0</v>
      </c>
      <c r="L41" s="22">
        <v>72.97</v>
      </c>
      <c r="M41" s="134">
        <v>104.96</v>
      </c>
      <c r="N41" s="144">
        <v>115.44</v>
      </c>
      <c r="O41" s="23">
        <f t="shared" si="0"/>
        <v>719.1700000000001</v>
      </c>
    </row>
    <row r="42" spans="1:15" ht="15.75" thickBot="1">
      <c r="A42" s="19">
        <v>37</v>
      </c>
      <c r="B42" s="20" t="s">
        <v>52</v>
      </c>
      <c r="C42" s="21">
        <f>'[1]ЦО-01-14'!J36</f>
        <v>182.51</v>
      </c>
      <c r="D42" s="22">
        <f>'[1]ЦО-02'!J37</f>
        <v>199.95</v>
      </c>
      <c r="E42" s="22">
        <f>'[1]ЦО-03'!J37</f>
        <v>104.81</v>
      </c>
      <c r="F42" s="22">
        <v>125.17</v>
      </c>
      <c r="G42" s="22">
        <v>97.43</v>
      </c>
      <c r="H42" s="17">
        <v>0</v>
      </c>
      <c r="I42" s="17">
        <v>0</v>
      </c>
      <c r="J42" s="17">
        <v>0</v>
      </c>
      <c r="K42" s="17">
        <v>0</v>
      </c>
      <c r="L42" s="22">
        <v>103.07</v>
      </c>
      <c r="M42" s="134">
        <v>151.32</v>
      </c>
      <c r="N42" s="144">
        <v>170.69</v>
      </c>
      <c r="O42" s="23">
        <f t="shared" si="0"/>
        <v>1134.9499999999998</v>
      </c>
    </row>
    <row r="43" spans="1:15" ht="15.75" thickBot="1">
      <c r="A43" s="19">
        <v>38</v>
      </c>
      <c r="B43" s="20" t="s">
        <v>53</v>
      </c>
      <c r="C43" s="21">
        <f>'[1]ЦО-01-14'!J37</f>
        <v>182.85</v>
      </c>
      <c r="D43" s="22">
        <f>'[1]ЦО-02'!J38</f>
        <v>197.52</v>
      </c>
      <c r="E43" s="22">
        <f>'[1]ЦО-03'!J38</f>
        <v>131.23</v>
      </c>
      <c r="F43" s="22">
        <v>133.52</v>
      </c>
      <c r="G43" s="22">
        <v>62.72</v>
      </c>
      <c r="H43" s="17">
        <v>0</v>
      </c>
      <c r="I43" s="17">
        <v>0</v>
      </c>
      <c r="J43" s="17">
        <v>0</v>
      </c>
      <c r="K43" s="17">
        <v>0</v>
      </c>
      <c r="L43" s="22">
        <v>104.07</v>
      </c>
      <c r="M43" s="134">
        <v>148.54</v>
      </c>
      <c r="N43" s="144">
        <v>166.27</v>
      </c>
      <c r="O43" s="23">
        <f t="shared" si="0"/>
        <v>1126.72</v>
      </c>
    </row>
    <row r="44" spans="1:15" ht="15.75" thickBot="1">
      <c r="A44" s="19">
        <v>39</v>
      </c>
      <c r="B44" s="20" t="s">
        <v>54</v>
      </c>
      <c r="C44" s="21">
        <f>'[1]ЦО-01-14'!J38</f>
        <v>41.88</v>
      </c>
      <c r="D44" s="22">
        <f>'[1]ЦО-02'!J39</f>
        <v>37.65</v>
      </c>
      <c r="E44" s="22">
        <f>'[1]ЦО-03'!J39</f>
        <v>14.73</v>
      </c>
      <c r="F44" s="22">
        <v>18.75</v>
      </c>
      <c r="G44" s="22">
        <v>38.35</v>
      </c>
      <c r="H44" s="17">
        <v>0</v>
      </c>
      <c r="I44" s="17">
        <v>0</v>
      </c>
      <c r="J44" s="17">
        <v>0</v>
      </c>
      <c r="K44" s="17">
        <v>0</v>
      </c>
      <c r="L44" s="22">
        <v>20.07</v>
      </c>
      <c r="M44" s="134">
        <v>33.6</v>
      </c>
      <c r="N44" s="144">
        <v>37.15</v>
      </c>
      <c r="O44" s="23">
        <f t="shared" si="0"/>
        <v>242.18</v>
      </c>
    </row>
    <row r="45" spans="1:15" ht="15.75" thickBot="1">
      <c r="A45" s="19">
        <v>40</v>
      </c>
      <c r="B45" s="20" t="s">
        <v>55</v>
      </c>
      <c r="C45" s="21">
        <f>'[1]ЦО-01-14'!J39</f>
        <v>300.15</v>
      </c>
      <c r="D45" s="22">
        <f>'[1]ЦО-02'!J40</f>
        <v>331.14</v>
      </c>
      <c r="E45" s="22">
        <f>'[1]ЦО-03'!J40</f>
        <v>228.16</v>
      </c>
      <c r="F45" s="22">
        <v>183.87</v>
      </c>
      <c r="G45" s="22">
        <v>335.06</v>
      </c>
      <c r="H45" s="17">
        <v>0</v>
      </c>
      <c r="I45" s="17">
        <v>0</v>
      </c>
      <c r="J45" s="17">
        <v>0</v>
      </c>
      <c r="K45" s="17">
        <v>0</v>
      </c>
      <c r="L45" s="22">
        <v>200.18</v>
      </c>
      <c r="M45" s="134">
        <v>253.25</v>
      </c>
      <c r="N45" s="144">
        <v>256.27</v>
      </c>
      <c r="O45" s="23">
        <f t="shared" si="0"/>
        <v>2088.08</v>
      </c>
    </row>
    <row r="46" spans="1:15" ht="15.75" thickBot="1">
      <c r="A46" s="19">
        <v>41</v>
      </c>
      <c r="B46" s="20" t="s">
        <v>56</v>
      </c>
      <c r="C46" s="21">
        <f>'[1]ЦО-01-14'!J40</f>
        <v>234.71</v>
      </c>
      <c r="D46" s="22">
        <f>'[1]ЦО-02'!J41</f>
        <v>265.91</v>
      </c>
      <c r="E46" s="22">
        <f>'[1]ЦО-03'!J41</f>
        <v>178.95</v>
      </c>
      <c r="F46" s="22">
        <v>183.5</v>
      </c>
      <c r="G46" s="22">
        <v>170.39</v>
      </c>
      <c r="H46" s="17">
        <v>0</v>
      </c>
      <c r="I46" s="17">
        <v>0</v>
      </c>
      <c r="J46" s="17">
        <v>0</v>
      </c>
      <c r="K46" s="17">
        <v>0</v>
      </c>
      <c r="L46" s="22">
        <v>141.57</v>
      </c>
      <c r="M46" s="134">
        <v>211.32</v>
      </c>
      <c r="N46" s="144">
        <v>238.3</v>
      </c>
      <c r="O46" s="23">
        <f t="shared" si="0"/>
        <v>1624.6499999999999</v>
      </c>
    </row>
    <row r="47" spans="1:15" ht="15.75" thickBot="1">
      <c r="A47" s="19">
        <v>42</v>
      </c>
      <c r="B47" s="20" t="s">
        <v>57</v>
      </c>
      <c r="C47" s="21">
        <f>'[1]ЦО-01-14'!J41</f>
        <v>198.99</v>
      </c>
      <c r="D47" s="22">
        <f>'[1]ЦО-02'!J42</f>
        <v>214.18</v>
      </c>
      <c r="E47" s="22">
        <f>'[1]ЦО-03'!J42</f>
        <v>141.2</v>
      </c>
      <c r="F47" s="22">
        <v>127.57</v>
      </c>
      <c r="G47" s="22">
        <v>74.07</v>
      </c>
      <c r="H47" s="17">
        <v>0</v>
      </c>
      <c r="I47" s="17">
        <v>0</v>
      </c>
      <c r="J47" s="17">
        <v>0</v>
      </c>
      <c r="K47" s="17">
        <v>0</v>
      </c>
      <c r="L47" s="22">
        <v>151.95</v>
      </c>
      <c r="M47" s="134">
        <v>108.11</v>
      </c>
      <c r="N47" s="144">
        <v>212.69</v>
      </c>
      <c r="O47" s="23">
        <f t="shared" si="0"/>
        <v>1228.76</v>
      </c>
    </row>
    <row r="48" spans="1:15" ht="15.75" thickBot="1">
      <c r="A48" s="19">
        <v>43</v>
      </c>
      <c r="B48" s="20" t="s">
        <v>117</v>
      </c>
      <c r="C48" s="17" t="s">
        <v>206</v>
      </c>
      <c r="D48" s="17" t="s">
        <v>206</v>
      </c>
      <c r="E48" s="17" t="s">
        <v>206</v>
      </c>
      <c r="F48" s="17" t="s">
        <v>206</v>
      </c>
      <c r="G48" s="17" t="s">
        <v>206</v>
      </c>
      <c r="H48" s="17" t="s">
        <v>206</v>
      </c>
      <c r="I48" s="17" t="s">
        <v>206</v>
      </c>
      <c r="J48" s="17" t="s">
        <v>206</v>
      </c>
      <c r="K48" s="17" t="s">
        <v>206</v>
      </c>
      <c r="L48" s="17" t="s">
        <v>206</v>
      </c>
      <c r="M48" s="134">
        <v>163.2</v>
      </c>
      <c r="N48" s="144">
        <v>236.78</v>
      </c>
      <c r="O48" s="23">
        <f t="shared" si="0"/>
        <v>399.98</v>
      </c>
    </row>
    <row r="49" spans="1:15" ht="15.75" thickBot="1">
      <c r="A49" s="19">
        <v>44</v>
      </c>
      <c r="B49" s="20" t="s">
        <v>58</v>
      </c>
      <c r="C49" s="21">
        <f>'[1]ЦО-01-14'!J42</f>
        <v>217.84</v>
      </c>
      <c r="D49" s="22">
        <f>'[1]ЦО-02'!J43</f>
        <v>236.8</v>
      </c>
      <c r="E49" s="22">
        <f>'[1]ЦО-03'!J43</f>
        <v>155.97</v>
      </c>
      <c r="F49" s="22">
        <v>157.07</v>
      </c>
      <c r="G49" s="22">
        <v>63.07</v>
      </c>
      <c r="H49" s="17">
        <v>0</v>
      </c>
      <c r="I49" s="17">
        <v>0</v>
      </c>
      <c r="J49" s="17">
        <v>0</v>
      </c>
      <c r="K49" s="17">
        <v>0</v>
      </c>
      <c r="L49" s="22">
        <v>128.26</v>
      </c>
      <c r="M49" s="134">
        <v>184.69</v>
      </c>
      <c r="N49" s="144">
        <v>210.19</v>
      </c>
      <c r="O49" s="23">
        <f t="shared" si="0"/>
        <v>1353.89</v>
      </c>
    </row>
    <row r="50" spans="1:15" ht="15.75" thickBot="1">
      <c r="A50" s="19">
        <v>45</v>
      </c>
      <c r="B50" s="20" t="s">
        <v>59</v>
      </c>
      <c r="C50" s="21">
        <f>'[1]ЦО-01-14'!J43</f>
        <v>460.91</v>
      </c>
      <c r="D50" s="22">
        <f>'[1]ЦО-02'!J44</f>
        <v>498.82</v>
      </c>
      <c r="E50" s="22">
        <f>'[1]ЦО-03'!J44</f>
        <v>324.72</v>
      </c>
      <c r="F50" s="22">
        <v>325.45</v>
      </c>
      <c r="G50" s="22">
        <v>130.62</v>
      </c>
      <c r="H50" s="17">
        <v>0</v>
      </c>
      <c r="I50" s="17">
        <v>0</v>
      </c>
      <c r="J50" s="17">
        <v>0</v>
      </c>
      <c r="K50" s="17">
        <v>0</v>
      </c>
      <c r="L50" s="22">
        <v>262.92</v>
      </c>
      <c r="M50" s="134">
        <v>396.46</v>
      </c>
      <c r="N50" s="144">
        <v>436.21</v>
      </c>
      <c r="O50" s="23">
        <f t="shared" si="0"/>
        <v>2836.11</v>
      </c>
    </row>
    <row r="51" spans="1:15" ht="15.75" thickBot="1">
      <c r="A51" s="19">
        <v>46</v>
      </c>
      <c r="B51" s="24" t="s">
        <v>60</v>
      </c>
      <c r="C51" s="25">
        <f>'[1]ЦО-01-14'!J44</f>
        <v>398.7</v>
      </c>
      <c r="D51" s="26">
        <f>'[1]ЦО-02'!J45</f>
        <v>443.55</v>
      </c>
      <c r="E51" s="22">
        <f>'[1]ЦО-03'!J45</f>
        <v>301.01</v>
      </c>
      <c r="F51" s="22">
        <v>290.86</v>
      </c>
      <c r="G51" s="26">
        <v>126.39</v>
      </c>
      <c r="H51" s="17">
        <v>0</v>
      </c>
      <c r="I51" s="17">
        <v>0</v>
      </c>
      <c r="J51" s="17">
        <v>0</v>
      </c>
      <c r="K51" s="17">
        <v>0</v>
      </c>
      <c r="L51" s="26">
        <v>242.05</v>
      </c>
      <c r="M51" s="135">
        <v>397.85</v>
      </c>
      <c r="N51" s="146">
        <v>426.27</v>
      </c>
      <c r="O51" s="27">
        <f t="shared" si="0"/>
        <v>2626.68</v>
      </c>
    </row>
    <row r="52" spans="1:15" ht="15.75" thickBot="1">
      <c r="A52" s="19">
        <v>47</v>
      </c>
      <c r="B52" s="20" t="s">
        <v>61</v>
      </c>
      <c r="C52" s="28">
        <f>'[1]ЦО-01-14'!J45</f>
        <v>47.3</v>
      </c>
      <c r="D52" s="29">
        <f>'[1]ЦО-02'!J46</f>
        <v>52.56</v>
      </c>
      <c r="E52" s="22">
        <f>'[1]ЦО-03'!J46</f>
        <v>35.66</v>
      </c>
      <c r="F52" s="22">
        <v>36.46</v>
      </c>
      <c r="G52" s="89">
        <v>11.53</v>
      </c>
      <c r="H52" s="17">
        <v>0</v>
      </c>
      <c r="I52" s="17">
        <v>0</v>
      </c>
      <c r="J52" s="17">
        <v>0</v>
      </c>
      <c r="K52" s="17">
        <v>0</v>
      </c>
      <c r="L52" s="89">
        <v>34.8</v>
      </c>
      <c r="M52" s="100">
        <v>50.76</v>
      </c>
      <c r="N52" s="147">
        <v>51.67</v>
      </c>
      <c r="O52" s="27">
        <f t="shared" si="0"/>
        <v>320.74</v>
      </c>
    </row>
    <row r="53" spans="1:15" ht="15.75" thickBot="1">
      <c r="A53" s="19">
        <v>48</v>
      </c>
      <c r="B53" s="20" t="s">
        <v>62</v>
      </c>
      <c r="C53" s="28">
        <f>'[1]ЦО-01-14'!J46</f>
        <v>158.76</v>
      </c>
      <c r="D53" s="29">
        <f>'[1]ЦО-02'!J47</f>
        <v>176.51</v>
      </c>
      <c r="E53" s="22">
        <f>'[1]ЦО-03'!J47</f>
        <v>116.04</v>
      </c>
      <c r="F53" s="22">
        <v>114.71</v>
      </c>
      <c r="G53" s="89">
        <v>54.32</v>
      </c>
      <c r="H53" s="17">
        <v>0</v>
      </c>
      <c r="I53" s="17">
        <v>0</v>
      </c>
      <c r="J53" s="17">
        <v>0</v>
      </c>
      <c r="K53" s="17">
        <v>0</v>
      </c>
      <c r="L53" s="89">
        <v>105.76</v>
      </c>
      <c r="M53" s="100">
        <v>136.36</v>
      </c>
      <c r="N53" s="147">
        <v>145.15</v>
      </c>
      <c r="O53" s="27">
        <f t="shared" si="0"/>
        <v>1007.61</v>
      </c>
    </row>
    <row r="54" spans="1:15" ht="15.75" thickBot="1">
      <c r="A54" s="19">
        <v>49</v>
      </c>
      <c r="B54" s="20" t="s">
        <v>63</v>
      </c>
      <c r="C54" s="28">
        <f>'[1]ЦО-01-14'!J47</f>
        <v>451.34</v>
      </c>
      <c r="D54" s="29">
        <f>'[1]ЦО-02'!J48</f>
        <v>499.83</v>
      </c>
      <c r="E54" s="22">
        <f>'[1]ЦО-03'!J48</f>
        <v>330.13</v>
      </c>
      <c r="F54" s="22">
        <v>326.11</v>
      </c>
      <c r="G54" s="89">
        <v>152.27</v>
      </c>
      <c r="H54" s="17">
        <v>0</v>
      </c>
      <c r="I54" s="17">
        <v>0</v>
      </c>
      <c r="J54" s="17">
        <v>0</v>
      </c>
      <c r="K54" s="17">
        <v>0</v>
      </c>
      <c r="L54" s="89">
        <v>295.6</v>
      </c>
      <c r="M54" s="100">
        <v>379.03</v>
      </c>
      <c r="N54" s="147">
        <v>400.44</v>
      </c>
      <c r="O54" s="27">
        <f t="shared" si="0"/>
        <v>2834.7499999999995</v>
      </c>
    </row>
    <row r="55" spans="1:15" ht="15.75" thickBot="1">
      <c r="A55" s="19">
        <v>50</v>
      </c>
      <c r="B55" s="20" t="s">
        <v>64</v>
      </c>
      <c r="C55" s="28">
        <f>'[1]ЦО-01-14'!J48</f>
        <v>210.47</v>
      </c>
      <c r="D55" s="29">
        <f>'[1]ЦО-02'!J49</f>
        <v>228.16</v>
      </c>
      <c r="E55" s="22">
        <f>'[1]ЦО-03'!J49</f>
        <v>151.44</v>
      </c>
      <c r="F55" s="22">
        <v>149.57</v>
      </c>
      <c r="G55" s="89">
        <v>67.44</v>
      </c>
      <c r="H55" s="17">
        <v>0</v>
      </c>
      <c r="I55" s="17">
        <v>0</v>
      </c>
      <c r="J55" s="17">
        <v>0</v>
      </c>
      <c r="K55" s="17">
        <v>0</v>
      </c>
      <c r="L55" s="89">
        <v>133.68</v>
      </c>
      <c r="M55" s="100">
        <v>178.79</v>
      </c>
      <c r="N55" s="147">
        <v>201.32</v>
      </c>
      <c r="O55" s="27">
        <f t="shared" si="0"/>
        <v>1320.87</v>
      </c>
    </row>
    <row r="56" spans="1:15" ht="15.75" thickBot="1">
      <c r="A56" s="19">
        <v>51</v>
      </c>
      <c r="B56" s="20" t="s">
        <v>65</v>
      </c>
      <c r="C56" s="28">
        <f>'[1]ЦО-01-14'!J50</f>
        <v>397.53</v>
      </c>
      <c r="D56" s="29">
        <f>'[1]ЦО-02'!J51</f>
        <v>438.09</v>
      </c>
      <c r="E56" s="22">
        <f>'[1]ЦО-03'!J51</f>
        <v>291.1</v>
      </c>
      <c r="F56" s="22">
        <v>294.88</v>
      </c>
      <c r="G56" s="89">
        <v>141.96</v>
      </c>
      <c r="H56" s="17">
        <v>0</v>
      </c>
      <c r="I56" s="17">
        <v>0</v>
      </c>
      <c r="J56" s="17">
        <v>0</v>
      </c>
      <c r="K56" s="17">
        <v>0</v>
      </c>
      <c r="L56" s="89">
        <v>258.76</v>
      </c>
      <c r="M56" s="100">
        <v>441.77</v>
      </c>
      <c r="N56" s="147">
        <v>357.19</v>
      </c>
      <c r="O56" s="27">
        <f t="shared" si="0"/>
        <v>2621.28</v>
      </c>
    </row>
    <row r="57" spans="1:15" ht="15.75" thickBot="1">
      <c r="A57" s="19">
        <v>52</v>
      </c>
      <c r="B57" s="20" t="s">
        <v>66</v>
      </c>
      <c r="C57" s="28">
        <f>'[1]ЦО-01-14'!J51</f>
        <v>149.14</v>
      </c>
      <c r="D57" s="29">
        <f>'[1]ЦО-02'!J52</f>
        <v>164.87</v>
      </c>
      <c r="E57" s="22">
        <f>'[1]ЦО-03'!J52</f>
        <v>108.12</v>
      </c>
      <c r="F57" s="22">
        <v>108.83</v>
      </c>
      <c r="G57" s="89">
        <v>52</v>
      </c>
      <c r="H57" s="17">
        <v>0</v>
      </c>
      <c r="I57" s="17">
        <v>0</v>
      </c>
      <c r="J57" s="17">
        <v>0</v>
      </c>
      <c r="K57" s="17">
        <v>0</v>
      </c>
      <c r="L57" s="89">
        <v>98.01</v>
      </c>
      <c r="M57" s="100">
        <v>122.97</v>
      </c>
      <c r="N57" s="147">
        <v>130.92</v>
      </c>
      <c r="O57" s="27">
        <f t="shared" si="0"/>
        <v>934.86</v>
      </c>
    </row>
    <row r="58" spans="1:15" ht="15.75" thickBot="1">
      <c r="A58" s="19">
        <v>53</v>
      </c>
      <c r="B58" s="31" t="s">
        <v>67</v>
      </c>
      <c r="C58" s="32">
        <f>'[1]ЦО-01-14'!J52</f>
        <v>522.26</v>
      </c>
      <c r="D58" s="33">
        <f>'[1]ЦО-02'!J53</f>
        <v>604.79</v>
      </c>
      <c r="E58" s="34">
        <f>'[1]ЦО-03'!J53</f>
        <v>440.44000000000005</v>
      </c>
      <c r="F58" s="33">
        <v>434.04</v>
      </c>
      <c r="G58" s="90">
        <v>222.9</v>
      </c>
      <c r="H58" s="17">
        <v>0</v>
      </c>
      <c r="I58" s="17">
        <v>0</v>
      </c>
      <c r="J58" s="17">
        <v>0</v>
      </c>
      <c r="K58" s="17">
        <v>0</v>
      </c>
      <c r="L58" s="90">
        <v>257.53</v>
      </c>
      <c r="M58" s="103">
        <v>549.73</v>
      </c>
      <c r="N58" s="148">
        <v>474.25</v>
      </c>
      <c r="O58" s="35">
        <f t="shared" si="0"/>
        <v>3505.94</v>
      </c>
    </row>
  </sheetData>
  <sheetProtection/>
  <mergeCells count="5">
    <mergeCell ref="C3:O3"/>
    <mergeCell ref="A1:B1"/>
    <mergeCell ref="A2:B2"/>
    <mergeCell ref="A3:A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0" sqref="F20"/>
    </sheetView>
  </sheetViews>
  <sheetFormatPr defaultColWidth="12.75390625" defaultRowHeight="12.75"/>
  <cols>
    <col min="1" max="1" width="4.625" style="2" customWidth="1"/>
    <col min="2" max="2" width="34.75390625" style="4" customWidth="1"/>
    <col min="3" max="15" width="12.75390625" style="2" customWidth="1"/>
    <col min="16" max="249" width="9.125" style="2" customWidth="1"/>
    <col min="250" max="250" width="4.625" style="2" customWidth="1"/>
    <col min="251" max="251" width="30.00390625" style="2" customWidth="1"/>
    <col min="252" max="16384" width="12.75390625" style="2" customWidth="1"/>
  </cols>
  <sheetData>
    <row r="1" spans="1:3" ht="15">
      <c r="A1" s="4"/>
      <c r="B1" s="36" t="s">
        <v>68</v>
      </c>
      <c r="C1" s="37"/>
    </row>
    <row r="2" spans="1:3" ht="15.75" thickBot="1">
      <c r="A2" s="4"/>
      <c r="B2" s="37"/>
      <c r="C2" s="38"/>
    </row>
    <row r="3" spans="1:15" s="4" customFormat="1" ht="28.5" customHeight="1" thickBot="1">
      <c r="A3" s="163" t="s">
        <v>69</v>
      </c>
      <c r="B3" s="165" t="s">
        <v>2</v>
      </c>
      <c r="C3" s="167" t="s">
        <v>3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</row>
    <row r="4" spans="1:15" s="4" customFormat="1" ht="15" thickBot="1">
      <c r="A4" s="164"/>
      <c r="B4" s="166"/>
      <c r="C4" s="39" t="s">
        <v>4</v>
      </c>
      <c r="D4" s="40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0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1" t="s">
        <v>15</v>
      </c>
      <c r="O4" s="42" t="s">
        <v>16</v>
      </c>
    </row>
    <row r="5" spans="1:15" ht="15.75" thickBot="1">
      <c r="A5" s="39">
        <v>1</v>
      </c>
      <c r="B5" s="43" t="s">
        <v>17</v>
      </c>
      <c r="C5" s="44" t="s">
        <v>18</v>
      </c>
      <c r="D5" s="45" t="s">
        <v>19</v>
      </c>
      <c r="E5" s="45" t="s">
        <v>70</v>
      </c>
      <c r="F5" s="45" t="s">
        <v>71</v>
      </c>
      <c r="G5" s="45" t="s">
        <v>72</v>
      </c>
      <c r="H5" s="45" t="s">
        <v>73</v>
      </c>
      <c r="I5" s="45" t="s">
        <v>74</v>
      </c>
      <c r="J5" s="45" t="s">
        <v>75</v>
      </c>
      <c r="K5" s="45" t="s">
        <v>76</v>
      </c>
      <c r="L5" s="45" t="s">
        <v>77</v>
      </c>
      <c r="M5" s="45" t="s">
        <v>78</v>
      </c>
      <c r="N5" s="43" t="s">
        <v>79</v>
      </c>
      <c r="O5" s="8">
        <v>15</v>
      </c>
    </row>
    <row r="6" spans="1:15" ht="15">
      <c r="A6" s="46">
        <v>1</v>
      </c>
      <c r="B6" s="47" t="s">
        <v>20</v>
      </c>
      <c r="C6" s="17">
        <v>133.32</v>
      </c>
      <c r="D6" s="17">
        <v>136.33</v>
      </c>
      <c r="E6" s="102">
        <v>120.83</v>
      </c>
      <c r="F6" s="102">
        <v>125.39</v>
      </c>
      <c r="G6" s="102">
        <v>100.35</v>
      </c>
      <c r="H6" s="102">
        <v>67.23</v>
      </c>
      <c r="I6" s="102">
        <v>53.5</v>
      </c>
      <c r="J6" s="120">
        <v>59.52</v>
      </c>
      <c r="K6" s="102">
        <v>86.82</v>
      </c>
      <c r="L6" s="102">
        <v>97.2</v>
      </c>
      <c r="M6" s="102">
        <v>118.41</v>
      </c>
      <c r="N6" s="133">
        <v>120.87</v>
      </c>
      <c r="O6" s="48">
        <f>SUM(C6:N6)</f>
        <v>1219.77</v>
      </c>
    </row>
    <row r="7" spans="1:15" ht="15.75" thickBot="1">
      <c r="A7" s="49">
        <v>2</v>
      </c>
      <c r="B7" s="50" t="s">
        <v>21</v>
      </c>
      <c r="C7" s="22">
        <v>139.56</v>
      </c>
      <c r="D7" s="22">
        <v>141.93</v>
      </c>
      <c r="E7" s="100">
        <v>125.94</v>
      </c>
      <c r="F7" s="100">
        <v>130.86</v>
      </c>
      <c r="G7" s="100">
        <v>114.61</v>
      </c>
      <c r="H7" s="100">
        <v>113.72</v>
      </c>
      <c r="I7" s="100">
        <v>62.57</v>
      </c>
      <c r="J7" s="121">
        <v>76.79</v>
      </c>
      <c r="K7" s="123">
        <v>42.14</v>
      </c>
      <c r="L7" s="100">
        <v>50.42</v>
      </c>
      <c r="M7" s="123">
        <v>78.87</v>
      </c>
      <c r="N7" s="134">
        <v>83.02</v>
      </c>
      <c r="O7" s="52">
        <f aca="true" t="shared" si="0" ref="O7:O56">SUM(C7:N7)</f>
        <v>1160.4299999999998</v>
      </c>
    </row>
    <row r="8" spans="1:15" ht="15">
      <c r="A8" s="46">
        <v>3</v>
      </c>
      <c r="B8" s="50" t="s">
        <v>80</v>
      </c>
      <c r="C8" s="22">
        <v>47.52</v>
      </c>
      <c r="D8" s="22">
        <v>50.11</v>
      </c>
      <c r="E8" s="100">
        <v>44.04</v>
      </c>
      <c r="F8" s="100">
        <v>44.84</v>
      </c>
      <c r="G8" s="100">
        <v>37.03</v>
      </c>
      <c r="H8" s="100">
        <v>39.49</v>
      </c>
      <c r="I8" s="100">
        <v>20.68</v>
      </c>
      <c r="J8" s="121">
        <v>22.91</v>
      </c>
      <c r="K8" s="123">
        <v>31.92</v>
      </c>
      <c r="L8" s="100">
        <v>36.05</v>
      </c>
      <c r="M8" s="123">
        <v>43.45</v>
      </c>
      <c r="N8" s="134">
        <v>44.78</v>
      </c>
      <c r="O8" s="52">
        <f t="shared" si="0"/>
        <v>462.82000000000005</v>
      </c>
    </row>
    <row r="9" spans="1:15" ht="15.75" thickBot="1">
      <c r="A9" s="49">
        <v>4</v>
      </c>
      <c r="B9" s="50" t="s">
        <v>23</v>
      </c>
      <c r="C9" s="22">
        <v>188.25</v>
      </c>
      <c r="D9" s="22">
        <v>214.47</v>
      </c>
      <c r="E9" s="100">
        <v>194.83</v>
      </c>
      <c r="F9" s="100">
        <v>214.81</v>
      </c>
      <c r="G9" s="100">
        <v>175.99</v>
      </c>
      <c r="H9" s="100">
        <v>159.95</v>
      </c>
      <c r="I9" s="100">
        <v>78.23</v>
      </c>
      <c r="J9" s="121">
        <v>85.6</v>
      </c>
      <c r="K9" s="123">
        <v>124.2</v>
      </c>
      <c r="L9" s="100">
        <v>127.43</v>
      </c>
      <c r="M9" s="123">
        <v>164.16</v>
      </c>
      <c r="N9" s="134">
        <v>167.35</v>
      </c>
      <c r="O9" s="52">
        <f t="shared" si="0"/>
        <v>1895.2700000000002</v>
      </c>
    </row>
    <row r="10" spans="1:15" ht="15">
      <c r="A10" s="46">
        <v>5</v>
      </c>
      <c r="B10" s="50" t="s">
        <v>24</v>
      </c>
      <c r="C10" s="22">
        <v>106.22</v>
      </c>
      <c r="D10" s="22">
        <v>108.24</v>
      </c>
      <c r="E10" s="100">
        <v>98.66</v>
      </c>
      <c r="F10" s="100">
        <v>93.58</v>
      </c>
      <c r="G10" s="100">
        <v>73.96</v>
      </c>
      <c r="H10" s="100">
        <v>82.35</v>
      </c>
      <c r="I10" s="100">
        <v>44.02</v>
      </c>
      <c r="J10" s="121">
        <v>42.18</v>
      </c>
      <c r="K10" s="123">
        <v>62.21</v>
      </c>
      <c r="L10" s="100">
        <v>88.95</v>
      </c>
      <c r="M10" s="123">
        <v>101.01</v>
      </c>
      <c r="N10" s="134">
        <v>70.66</v>
      </c>
      <c r="O10" s="52">
        <f t="shared" si="0"/>
        <v>972.04</v>
      </c>
    </row>
    <row r="11" spans="1:15" ht="15.75" thickBot="1">
      <c r="A11" s="49">
        <v>6</v>
      </c>
      <c r="B11" s="50" t="s">
        <v>25</v>
      </c>
      <c r="C11" s="22">
        <v>110.51</v>
      </c>
      <c r="D11" s="22">
        <v>118.62</v>
      </c>
      <c r="E11" s="100">
        <v>99.82</v>
      </c>
      <c r="F11" s="100">
        <v>109.15</v>
      </c>
      <c r="G11" s="100">
        <v>87.33</v>
      </c>
      <c r="H11" s="100">
        <v>91.84</v>
      </c>
      <c r="I11" s="100">
        <v>132.11</v>
      </c>
      <c r="J11" s="121">
        <v>129.77</v>
      </c>
      <c r="K11" s="123">
        <v>74.72</v>
      </c>
      <c r="L11" s="100">
        <v>82.87</v>
      </c>
      <c r="M11" s="123">
        <v>101.37</v>
      </c>
      <c r="N11" s="134">
        <v>104.33</v>
      </c>
      <c r="O11" s="52">
        <f t="shared" si="0"/>
        <v>1242.44</v>
      </c>
    </row>
    <row r="12" spans="1:15" ht="15">
      <c r="A12" s="46">
        <v>7</v>
      </c>
      <c r="B12" s="88" t="s">
        <v>91</v>
      </c>
      <c r="C12" s="22"/>
      <c r="D12" s="22"/>
      <c r="E12" s="100"/>
      <c r="F12" s="100">
        <v>67.45</v>
      </c>
      <c r="G12" s="100">
        <v>74.75</v>
      </c>
      <c r="H12" s="100">
        <v>84.78</v>
      </c>
      <c r="I12" s="100">
        <v>42.81</v>
      </c>
      <c r="J12" s="121">
        <v>46.89</v>
      </c>
      <c r="K12" s="123">
        <v>65.98</v>
      </c>
      <c r="L12" s="100">
        <v>72.76</v>
      </c>
      <c r="M12" s="123">
        <v>89.14</v>
      </c>
      <c r="N12" s="134">
        <v>92.82</v>
      </c>
      <c r="O12" s="52">
        <f t="shared" si="0"/>
        <v>637.3799999999999</v>
      </c>
    </row>
    <row r="13" spans="1:15" ht="15.75" thickBot="1">
      <c r="A13" s="49">
        <v>8</v>
      </c>
      <c r="B13" s="88" t="s">
        <v>26</v>
      </c>
      <c r="C13" s="22"/>
      <c r="D13" s="22"/>
      <c r="E13" s="100"/>
      <c r="F13" s="100">
        <v>47.51</v>
      </c>
      <c r="G13" s="100">
        <v>50.25</v>
      </c>
      <c r="H13" s="100">
        <v>53.22</v>
      </c>
      <c r="I13" s="100">
        <v>28.03</v>
      </c>
      <c r="J13" s="121">
        <v>27.23</v>
      </c>
      <c r="K13" s="123">
        <v>45.53</v>
      </c>
      <c r="L13" s="100">
        <v>50.27</v>
      </c>
      <c r="M13" s="123">
        <v>60.48</v>
      </c>
      <c r="N13" s="134">
        <v>60.66</v>
      </c>
      <c r="O13" s="52">
        <f t="shared" si="0"/>
        <v>423.17999999999995</v>
      </c>
    </row>
    <row r="14" spans="1:15" ht="15">
      <c r="A14" s="46">
        <v>9</v>
      </c>
      <c r="B14" s="50" t="s">
        <v>27</v>
      </c>
      <c r="C14" s="22">
        <v>163.99</v>
      </c>
      <c r="D14" s="22">
        <v>173.32</v>
      </c>
      <c r="E14" s="100">
        <v>194.86</v>
      </c>
      <c r="F14" s="100">
        <v>185.56</v>
      </c>
      <c r="G14" s="100">
        <v>105.77</v>
      </c>
      <c r="H14" s="100">
        <v>130.02</v>
      </c>
      <c r="I14" s="100">
        <v>62.73</v>
      </c>
      <c r="J14" s="121">
        <v>71.59</v>
      </c>
      <c r="K14" s="123">
        <v>98.99</v>
      </c>
      <c r="L14" s="100">
        <v>154.69</v>
      </c>
      <c r="M14" s="123">
        <v>215.17</v>
      </c>
      <c r="N14" s="134">
        <v>154.73</v>
      </c>
      <c r="O14" s="52">
        <f t="shared" si="0"/>
        <v>1711.42</v>
      </c>
    </row>
    <row r="15" spans="1:15" ht="15.75" thickBot="1">
      <c r="A15" s="49">
        <v>10</v>
      </c>
      <c r="B15" s="50" t="s">
        <v>28</v>
      </c>
      <c r="C15" s="22">
        <v>57.65</v>
      </c>
      <c r="D15" s="22">
        <v>58.68</v>
      </c>
      <c r="E15" s="100">
        <v>52.25</v>
      </c>
      <c r="F15" s="100">
        <v>56.79</v>
      </c>
      <c r="G15" s="100">
        <v>44.05</v>
      </c>
      <c r="H15" s="100">
        <v>47.51</v>
      </c>
      <c r="I15" s="100">
        <v>22.96</v>
      </c>
      <c r="J15" s="121">
        <v>25.91</v>
      </c>
      <c r="K15" s="123">
        <v>37.54</v>
      </c>
      <c r="L15" s="100">
        <v>40.5</v>
      </c>
      <c r="M15" s="123">
        <v>50.94</v>
      </c>
      <c r="N15" s="134">
        <v>52.82</v>
      </c>
      <c r="O15" s="52">
        <f t="shared" si="0"/>
        <v>547.6</v>
      </c>
    </row>
    <row r="16" spans="1:15" ht="15">
      <c r="A16" s="46">
        <v>11</v>
      </c>
      <c r="B16" s="50" t="s">
        <v>29</v>
      </c>
      <c r="C16" s="22">
        <v>194.1</v>
      </c>
      <c r="D16" s="22">
        <v>194.1</v>
      </c>
      <c r="E16" s="100">
        <v>138.31</v>
      </c>
      <c r="F16" s="100">
        <v>194.1</v>
      </c>
      <c r="G16" s="100">
        <v>80.63</v>
      </c>
      <c r="H16" s="100">
        <v>109.56</v>
      </c>
      <c r="I16" s="100">
        <v>55.77</v>
      </c>
      <c r="J16" s="121">
        <v>59.46</v>
      </c>
      <c r="K16" s="123">
        <v>92.16</v>
      </c>
      <c r="L16" s="100">
        <v>102.64</v>
      </c>
      <c r="M16" s="123">
        <v>130.67</v>
      </c>
      <c r="N16" s="134">
        <v>134.71</v>
      </c>
      <c r="O16" s="52">
        <f t="shared" si="0"/>
        <v>1486.2100000000003</v>
      </c>
    </row>
    <row r="17" spans="1:15" ht="15.75" thickBot="1">
      <c r="A17" s="49">
        <v>12</v>
      </c>
      <c r="B17" s="50" t="s">
        <v>30</v>
      </c>
      <c r="C17" s="22">
        <v>44.59</v>
      </c>
      <c r="D17" s="22">
        <v>64.4</v>
      </c>
      <c r="E17" s="100">
        <v>76.01</v>
      </c>
      <c r="F17" s="100">
        <v>113.51</v>
      </c>
      <c r="G17" s="100">
        <v>78.72</v>
      </c>
      <c r="H17" s="100">
        <v>94.13</v>
      </c>
      <c r="I17" s="100">
        <v>24.08</v>
      </c>
      <c r="J17" s="121">
        <v>28.48</v>
      </c>
      <c r="K17" s="123">
        <v>52.91</v>
      </c>
      <c r="L17" s="100">
        <v>57.9</v>
      </c>
      <c r="M17" s="123">
        <v>70.33</v>
      </c>
      <c r="N17" s="134">
        <v>73.43</v>
      </c>
      <c r="O17" s="52">
        <f t="shared" si="0"/>
        <v>778.49</v>
      </c>
    </row>
    <row r="18" spans="1:15" ht="15">
      <c r="A18" s="46">
        <v>13</v>
      </c>
      <c r="B18" s="50" t="s">
        <v>31</v>
      </c>
      <c r="C18" s="22">
        <v>74.45</v>
      </c>
      <c r="D18" s="22">
        <v>80.76</v>
      </c>
      <c r="E18" s="100">
        <v>71.33</v>
      </c>
      <c r="F18" s="100">
        <v>63.51</v>
      </c>
      <c r="G18" s="100">
        <v>61.03</v>
      </c>
      <c r="H18" s="100">
        <v>66.02</v>
      </c>
      <c r="I18" s="100">
        <v>37.12</v>
      </c>
      <c r="J18" s="121">
        <v>45.6</v>
      </c>
      <c r="K18" s="123">
        <v>100.33</v>
      </c>
      <c r="L18" s="100">
        <v>81.96</v>
      </c>
      <c r="M18" s="123">
        <v>49.01</v>
      </c>
      <c r="N18" s="134">
        <v>82.73</v>
      </c>
      <c r="O18" s="52">
        <f t="shared" si="0"/>
        <v>813.8500000000001</v>
      </c>
    </row>
    <row r="19" spans="1:15" ht="15.75" thickBot="1">
      <c r="A19" s="49">
        <v>14</v>
      </c>
      <c r="B19" s="50" t="s">
        <v>32</v>
      </c>
      <c r="C19" s="22">
        <v>91.27</v>
      </c>
      <c r="D19" s="22">
        <v>67.64</v>
      </c>
      <c r="E19" s="100">
        <v>81.93</v>
      </c>
      <c r="F19" s="100">
        <v>85.49</v>
      </c>
      <c r="G19" s="100">
        <v>71.35</v>
      </c>
      <c r="H19" s="100">
        <v>77.08</v>
      </c>
      <c r="I19" s="100">
        <v>39.03</v>
      </c>
      <c r="J19" s="121">
        <v>42.39</v>
      </c>
      <c r="K19" s="123">
        <v>76.22</v>
      </c>
      <c r="L19" s="100">
        <v>71.07</v>
      </c>
      <c r="M19" s="123">
        <v>84.41</v>
      </c>
      <c r="N19" s="134">
        <v>84.52</v>
      </c>
      <c r="O19" s="52">
        <f t="shared" si="0"/>
        <v>872.4</v>
      </c>
    </row>
    <row r="20" spans="1:15" ht="15">
      <c r="A20" s="46">
        <v>15</v>
      </c>
      <c r="B20" s="88" t="s">
        <v>33</v>
      </c>
      <c r="C20" s="22">
        <v>163.99</v>
      </c>
      <c r="D20" s="22">
        <v>131.99</v>
      </c>
      <c r="E20" s="100">
        <v>119.2</v>
      </c>
      <c r="F20" s="100">
        <v>124.31</v>
      </c>
      <c r="G20" s="100">
        <v>100.85</v>
      </c>
      <c r="H20" s="100">
        <v>112.15</v>
      </c>
      <c r="I20" s="100">
        <v>57.73</v>
      </c>
      <c r="J20" s="122">
        <v>63.89</v>
      </c>
      <c r="K20" s="123">
        <v>88.57</v>
      </c>
      <c r="L20" s="100">
        <v>92.26</v>
      </c>
      <c r="M20" s="123">
        <v>114.9</v>
      </c>
      <c r="N20" s="134">
        <v>117.8</v>
      </c>
      <c r="O20" s="52">
        <f t="shared" si="0"/>
        <v>1287.64</v>
      </c>
    </row>
    <row r="21" spans="1:15" ht="15.75" thickBot="1">
      <c r="A21" s="49">
        <v>16</v>
      </c>
      <c r="B21" s="88" t="s">
        <v>34</v>
      </c>
      <c r="C21" s="22"/>
      <c r="D21" s="22"/>
      <c r="E21" s="100"/>
      <c r="F21" s="100">
        <v>80.16</v>
      </c>
      <c r="G21" s="100">
        <v>86.82</v>
      </c>
      <c r="H21" s="100">
        <v>97.07</v>
      </c>
      <c r="I21" s="100">
        <v>50.95</v>
      </c>
      <c r="J21" s="121">
        <v>57.43</v>
      </c>
      <c r="K21" s="123">
        <v>79.01</v>
      </c>
      <c r="L21" s="100">
        <v>80.41</v>
      </c>
      <c r="M21" s="123">
        <v>104.28</v>
      </c>
      <c r="N21" s="134">
        <v>107.96</v>
      </c>
      <c r="O21" s="52">
        <f t="shared" si="0"/>
        <v>744.0899999999999</v>
      </c>
    </row>
    <row r="22" spans="1:15" ht="15">
      <c r="A22" s="46">
        <v>17</v>
      </c>
      <c r="B22" s="88" t="s">
        <v>35</v>
      </c>
      <c r="C22" s="22"/>
      <c r="D22" s="22"/>
      <c r="E22" s="100"/>
      <c r="F22" s="100">
        <v>75.57</v>
      </c>
      <c r="G22" s="100">
        <v>83.57</v>
      </c>
      <c r="H22" s="100">
        <v>93.04</v>
      </c>
      <c r="I22" s="100">
        <v>50.68</v>
      </c>
      <c r="J22" s="100">
        <v>57.56</v>
      </c>
      <c r="K22" s="121">
        <v>76.51</v>
      </c>
      <c r="L22" s="100">
        <v>82.19</v>
      </c>
      <c r="M22" s="123">
        <v>100.84</v>
      </c>
      <c r="N22" s="134">
        <v>102.34</v>
      </c>
      <c r="O22" s="52">
        <f t="shared" si="0"/>
        <v>722.3000000000001</v>
      </c>
    </row>
    <row r="23" spans="1:15" ht="15.75" thickBot="1">
      <c r="A23" s="49">
        <v>18</v>
      </c>
      <c r="B23" s="50" t="s">
        <v>36</v>
      </c>
      <c r="C23" s="114" t="s">
        <v>203</v>
      </c>
      <c r="D23" s="51" t="s">
        <v>203</v>
      </c>
      <c r="E23" s="100" t="s">
        <v>203</v>
      </c>
      <c r="F23" s="100" t="s">
        <v>203</v>
      </c>
      <c r="G23" s="100" t="s">
        <v>203</v>
      </c>
      <c r="H23" s="100" t="s">
        <v>203</v>
      </c>
      <c r="I23" s="100" t="s">
        <v>203</v>
      </c>
      <c r="J23" s="100" t="s">
        <v>203</v>
      </c>
      <c r="K23" s="100" t="s">
        <v>203</v>
      </c>
      <c r="L23" s="100" t="s">
        <v>203</v>
      </c>
      <c r="M23" s="100" t="s">
        <v>203</v>
      </c>
      <c r="N23" s="100" t="s">
        <v>203</v>
      </c>
      <c r="O23" s="52">
        <f t="shared" si="0"/>
        <v>0</v>
      </c>
    </row>
    <row r="24" spans="1:15" ht="15">
      <c r="A24" s="46">
        <v>19</v>
      </c>
      <c r="B24" s="50" t="s">
        <v>37</v>
      </c>
      <c r="C24" s="114" t="s">
        <v>203</v>
      </c>
      <c r="D24" s="51" t="s">
        <v>203</v>
      </c>
      <c r="E24" s="100" t="s">
        <v>203</v>
      </c>
      <c r="F24" s="100" t="s">
        <v>203</v>
      </c>
      <c r="G24" s="100" t="s">
        <v>203</v>
      </c>
      <c r="H24" s="100" t="s">
        <v>203</v>
      </c>
      <c r="I24" s="100" t="s">
        <v>203</v>
      </c>
      <c r="J24" s="100" t="s">
        <v>203</v>
      </c>
      <c r="K24" s="100" t="s">
        <v>203</v>
      </c>
      <c r="L24" s="100" t="s">
        <v>203</v>
      </c>
      <c r="M24" s="100" t="s">
        <v>203</v>
      </c>
      <c r="N24" s="100" t="s">
        <v>203</v>
      </c>
      <c r="O24" s="52">
        <f t="shared" si="0"/>
        <v>0</v>
      </c>
    </row>
    <row r="25" spans="1:15" ht="15.75" thickBot="1">
      <c r="A25" s="49">
        <v>20</v>
      </c>
      <c r="B25" s="88" t="s">
        <v>38</v>
      </c>
      <c r="C25" s="53"/>
      <c r="D25" s="53"/>
      <c r="E25" s="100">
        <v>135.79</v>
      </c>
      <c r="F25" s="100">
        <v>143.74</v>
      </c>
      <c r="G25" s="100">
        <v>114.14</v>
      </c>
      <c r="H25" s="100">
        <v>117.79</v>
      </c>
      <c r="I25" s="100">
        <v>55.16</v>
      </c>
      <c r="J25" s="100">
        <v>70.1</v>
      </c>
      <c r="K25" s="123">
        <v>94.14</v>
      </c>
      <c r="L25" s="100">
        <v>100.53</v>
      </c>
      <c r="M25" s="123">
        <v>128.74</v>
      </c>
      <c r="N25" s="134">
        <v>130.98</v>
      </c>
      <c r="O25" s="52">
        <f t="shared" si="0"/>
        <v>1091.11</v>
      </c>
    </row>
    <row r="26" spans="1:15" ht="15">
      <c r="A26" s="46">
        <v>21</v>
      </c>
      <c r="B26" s="88" t="s">
        <v>39</v>
      </c>
      <c r="C26" s="53"/>
      <c r="D26" s="53"/>
      <c r="E26" s="100"/>
      <c r="F26" s="100">
        <v>105.09</v>
      </c>
      <c r="G26" s="100">
        <v>112.28</v>
      </c>
      <c r="H26" s="100">
        <v>126.36</v>
      </c>
      <c r="I26" s="100">
        <v>65.78</v>
      </c>
      <c r="J26" s="100">
        <v>76.32</v>
      </c>
      <c r="K26" s="123">
        <v>106.05</v>
      </c>
      <c r="L26" s="100">
        <v>113.01</v>
      </c>
      <c r="M26" s="123">
        <v>135.23</v>
      </c>
      <c r="N26" s="134">
        <v>136.18</v>
      </c>
      <c r="O26" s="52">
        <f t="shared" si="0"/>
        <v>976.3</v>
      </c>
    </row>
    <row r="27" spans="1:15" ht="15.75" thickBot="1">
      <c r="A27" s="49">
        <v>22</v>
      </c>
      <c r="B27" s="50" t="s">
        <v>40</v>
      </c>
      <c r="C27" s="22">
        <v>118.31</v>
      </c>
      <c r="D27" s="22">
        <v>130.73</v>
      </c>
      <c r="E27" s="100">
        <v>125.38</v>
      </c>
      <c r="F27" s="100">
        <v>118.61</v>
      </c>
      <c r="G27" s="100">
        <v>95.17</v>
      </c>
      <c r="H27" s="100">
        <v>104.54</v>
      </c>
      <c r="I27" s="100">
        <v>44.67</v>
      </c>
      <c r="J27" s="100">
        <v>54.7</v>
      </c>
      <c r="K27" s="123">
        <v>82.03</v>
      </c>
      <c r="L27" s="100">
        <v>101.9</v>
      </c>
      <c r="M27" s="123">
        <v>121.17</v>
      </c>
      <c r="N27" s="134">
        <v>125.06</v>
      </c>
      <c r="O27" s="52">
        <f t="shared" si="0"/>
        <v>1222.2699999999998</v>
      </c>
    </row>
    <row r="28" spans="1:15" ht="15">
      <c r="A28" s="46">
        <v>23</v>
      </c>
      <c r="B28" s="50" t="s">
        <v>41</v>
      </c>
      <c r="C28" s="22">
        <v>121.76</v>
      </c>
      <c r="D28" s="22">
        <v>129.13</v>
      </c>
      <c r="E28" s="100">
        <v>131.92</v>
      </c>
      <c r="F28" s="100">
        <v>131.48</v>
      </c>
      <c r="G28" s="100">
        <v>96.76</v>
      </c>
      <c r="H28" s="100">
        <v>83.18</v>
      </c>
      <c r="I28" s="100">
        <v>70.76</v>
      </c>
      <c r="J28" s="100">
        <v>164.61</v>
      </c>
      <c r="K28" s="123">
        <v>81.34</v>
      </c>
      <c r="L28" s="100">
        <v>120.1</v>
      </c>
      <c r="M28" s="123">
        <v>143.59</v>
      </c>
      <c r="N28" s="134">
        <v>150.98</v>
      </c>
      <c r="O28" s="52">
        <f t="shared" si="0"/>
        <v>1425.61</v>
      </c>
    </row>
    <row r="29" spans="1:15" ht="15.75" thickBot="1">
      <c r="A29" s="49">
        <v>24</v>
      </c>
      <c r="B29" s="50" t="s">
        <v>81</v>
      </c>
      <c r="C29" s="22">
        <v>141.4</v>
      </c>
      <c r="D29" s="22">
        <v>142.99</v>
      </c>
      <c r="E29" s="100">
        <v>126.69</v>
      </c>
      <c r="F29" s="100">
        <v>133</v>
      </c>
      <c r="G29" s="100">
        <v>104.31</v>
      </c>
      <c r="H29" s="100">
        <v>110.35</v>
      </c>
      <c r="I29" s="100">
        <v>51.87</v>
      </c>
      <c r="J29" s="100">
        <v>42.9</v>
      </c>
      <c r="K29" s="123">
        <v>87.69</v>
      </c>
      <c r="L29" s="100">
        <v>100.99</v>
      </c>
      <c r="M29" s="123">
        <v>125.08</v>
      </c>
      <c r="N29" s="134">
        <v>125.15</v>
      </c>
      <c r="O29" s="52">
        <f t="shared" si="0"/>
        <v>1292.4199999999998</v>
      </c>
    </row>
    <row r="30" spans="1:15" ht="15">
      <c r="A30" s="46">
        <v>25</v>
      </c>
      <c r="B30" s="88" t="s">
        <v>43</v>
      </c>
      <c r="C30" s="22"/>
      <c r="D30" s="22"/>
      <c r="E30" s="100"/>
      <c r="F30" s="100">
        <v>286.06</v>
      </c>
      <c r="G30" s="100">
        <v>82.19</v>
      </c>
      <c r="H30" s="100">
        <v>82.19</v>
      </c>
      <c r="I30" s="100">
        <v>57.08</v>
      </c>
      <c r="J30" s="100">
        <v>57.99</v>
      </c>
      <c r="K30" s="123">
        <v>84.01</v>
      </c>
      <c r="L30" s="100">
        <v>93.97</v>
      </c>
      <c r="M30" s="123">
        <v>116.81</v>
      </c>
      <c r="N30" s="134">
        <v>121.52</v>
      </c>
      <c r="O30" s="52">
        <f t="shared" si="0"/>
        <v>981.8199999999999</v>
      </c>
    </row>
    <row r="31" spans="1:15" ht="15.75" thickBot="1">
      <c r="A31" s="49">
        <v>26</v>
      </c>
      <c r="B31" s="88" t="s">
        <v>100</v>
      </c>
      <c r="C31" s="22">
        <v>316.44</v>
      </c>
      <c r="D31" s="22">
        <v>327.75</v>
      </c>
      <c r="E31" s="100">
        <v>290.14</v>
      </c>
      <c r="F31" s="100">
        <v>310.58</v>
      </c>
      <c r="G31" s="100">
        <v>242.09</v>
      </c>
      <c r="H31" s="100">
        <v>258.88</v>
      </c>
      <c r="I31" s="100">
        <v>131.87</v>
      </c>
      <c r="J31" s="100">
        <v>140.19</v>
      </c>
      <c r="K31" s="123">
        <v>213.3</v>
      </c>
      <c r="L31" s="100">
        <v>236.54</v>
      </c>
      <c r="M31" s="123">
        <v>291.75</v>
      </c>
      <c r="N31" s="134">
        <v>302.15</v>
      </c>
      <c r="O31" s="52">
        <f t="shared" si="0"/>
        <v>3061.6800000000003</v>
      </c>
    </row>
    <row r="32" spans="1:15" ht="15">
      <c r="A32" s="46">
        <v>27</v>
      </c>
      <c r="B32" s="50" t="s">
        <v>44</v>
      </c>
      <c r="C32" s="22">
        <v>72.02</v>
      </c>
      <c r="D32" s="22">
        <v>78.24</v>
      </c>
      <c r="E32" s="100">
        <v>68.17</v>
      </c>
      <c r="F32" s="100">
        <v>69.76</v>
      </c>
      <c r="G32" s="100">
        <v>75.9</v>
      </c>
      <c r="H32" s="100">
        <v>75.9</v>
      </c>
      <c r="I32" s="100">
        <v>33.04</v>
      </c>
      <c r="J32" s="100">
        <v>37.3</v>
      </c>
      <c r="K32" s="123">
        <v>50.2</v>
      </c>
      <c r="L32" s="100">
        <v>51.08</v>
      </c>
      <c r="M32" s="123">
        <v>67.6</v>
      </c>
      <c r="N32" s="134">
        <v>71.5</v>
      </c>
      <c r="O32" s="52">
        <f t="shared" si="0"/>
        <v>750.7100000000002</v>
      </c>
    </row>
    <row r="33" spans="1:15" ht="15.75" thickBot="1">
      <c r="A33" s="49">
        <v>28</v>
      </c>
      <c r="B33" s="50" t="s">
        <v>45</v>
      </c>
      <c r="C33" s="22">
        <v>99.44</v>
      </c>
      <c r="D33" s="22">
        <v>99.17</v>
      </c>
      <c r="E33" s="100">
        <v>115.92</v>
      </c>
      <c r="F33" s="100">
        <v>105.84</v>
      </c>
      <c r="G33" s="100">
        <v>102.44</v>
      </c>
      <c r="H33" s="100">
        <v>113.6</v>
      </c>
      <c r="I33" s="100">
        <v>58.16</v>
      </c>
      <c r="J33" s="100">
        <v>64.03</v>
      </c>
      <c r="K33" s="123">
        <v>95.44</v>
      </c>
      <c r="L33" s="100">
        <v>103.29</v>
      </c>
      <c r="M33" s="123">
        <v>133.87</v>
      </c>
      <c r="N33" s="134">
        <v>137.97</v>
      </c>
      <c r="O33" s="52">
        <f t="shared" si="0"/>
        <v>1229.1699999999998</v>
      </c>
    </row>
    <row r="34" spans="1:15" ht="15">
      <c r="A34" s="46">
        <v>29</v>
      </c>
      <c r="B34" s="50" t="s">
        <v>46</v>
      </c>
      <c r="C34" s="22">
        <v>290.78</v>
      </c>
      <c r="D34" s="22">
        <v>287.94</v>
      </c>
      <c r="E34" s="100">
        <v>244.49</v>
      </c>
      <c r="F34" s="100">
        <v>271.02</v>
      </c>
      <c r="G34" s="100">
        <v>233.81</v>
      </c>
      <c r="H34" s="100">
        <v>293.99</v>
      </c>
      <c r="I34" s="100">
        <v>148.41</v>
      </c>
      <c r="J34" s="100">
        <v>170.85</v>
      </c>
      <c r="K34" s="123">
        <v>224.21</v>
      </c>
      <c r="L34" s="100">
        <v>231.97</v>
      </c>
      <c r="M34" s="123">
        <v>279.23</v>
      </c>
      <c r="N34" s="134">
        <v>274.05</v>
      </c>
      <c r="O34" s="52">
        <f t="shared" si="0"/>
        <v>2950.75</v>
      </c>
    </row>
    <row r="35" spans="1:15" ht="15.75" thickBot="1">
      <c r="A35" s="49">
        <v>30</v>
      </c>
      <c r="B35" s="50" t="s">
        <v>47</v>
      </c>
      <c r="C35" s="22">
        <v>161.7</v>
      </c>
      <c r="D35" s="22">
        <v>164.26</v>
      </c>
      <c r="E35" s="100">
        <v>148.2</v>
      </c>
      <c r="F35" s="100">
        <v>153.52</v>
      </c>
      <c r="G35" s="100">
        <v>126.06</v>
      </c>
      <c r="H35" s="100">
        <v>130.57</v>
      </c>
      <c r="I35" s="100">
        <v>67.53</v>
      </c>
      <c r="J35" s="100">
        <v>75.01</v>
      </c>
      <c r="K35" s="123">
        <v>116.28</v>
      </c>
      <c r="L35" s="100">
        <v>153.37</v>
      </c>
      <c r="M35" s="123">
        <v>138.54</v>
      </c>
      <c r="N35" s="134">
        <v>130.27</v>
      </c>
      <c r="O35" s="52">
        <f t="shared" si="0"/>
        <v>1565.31</v>
      </c>
    </row>
    <row r="36" spans="1:15" ht="15">
      <c r="A36" s="46">
        <v>31</v>
      </c>
      <c r="B36" s="50" t="s">
        <v>48</v>
      </c>
      <c r="C36" s="22">
        <v>84.71</v>
      </c>
      <c r="D36" s="22">
        <v>86.83</v>
      </c>
      <c r="E36" s="100">
        <v>74.53</v>
      </c>
      <c r="F36" s="100">
        <v>78.72</v>
      </c>
      <c r="G36" s="100">
        <v>64.99</v>
      </c>
      <c r="H36" s="100">
        <v>67.73</v>
      </c>
      <c r="I36" s="100">
        <v>34.75</v>
      </c>
      <c r="J36" s="100">
        <v>40.5</v>
      </c>
      <c r="K36" s="123">
        <v>58.98</v>
      </c>
      <c r="L36" s="100">
        <v>63.48</v>
      </c>
      <c r="M36" s="123">
        <v>80.37</v>
      </c>
      <c r="N36" s="134">
        <v>81.3</v>
      </c>
      <c r="O36" s="52">
        <f t="shared" si="0"/>
        <v>816.89</v>
      </c>
    </row>
    <row r="37" spans="1:15" ht="15.75" thickBot="1">
      <c r="A37" s="49">
        <v>32</v>
      </c>
      <c r="B37" s="50" t="s">
        <v>49</v>
      </c>
      <c r="C37" s="22">
        <v>58.76</v>
      </c>
      <c r="D37" s="22">
        <v>48.79</v>
      </c>
      <c r="E37" s="100">
        <v>39.23</v>
      </c>
      <c r="F37" s="100">
        <v>39.47</v>
      </c>
      <c r="G37" s="100">
        <v>105.08</v>
      </c>
      <c r="H37" s="100">
        <v>34.76</v>
      </c>
      <c r="I37" s="100">
        <v>20.91</v>
      </c>
      <c r="J37" s="100">
        <v>24.13</v>
      </c>
      <c r="K37" s="123">
        <v>27.31</v>
      </c>
      <c r="L37" s="100">
        <v>25.22</v>
      </c>
      <c r="M37" s="123">
        <v>34.69</v>
      </c>
      <c r="N37" s="134">
        <v>62.5</v>
      </c>
      <c r="O37" s="52">
        <f t="shared" si="0"/>
        <v>520.8499999999999</v>
      </c>
    </row>
    <row r="38" spans="1:15" ht="15">
      <c r="A38" s="46">
        <v>33</v>
      </c>
      <c r="B38" s="50" t="s">
        <v>50</v>
      </c>
      <c r="C38" s="22">
        <v>111.28</v>
      </c>
      <c r="D38" s="22">
        <v>106.6</v>
      </c>
      <c r="E38" s="100">
        <v>97.04</v>
      </c>
      <c r="F38" s="100">
        <v>100.94</v>
      </c>
      <c r="G38" s="100">
        <v>80.36</v>
      </c>
      <c r="H38" s="100">
        <v>82.14</v>
      </c>
      <c r="I38" s="100">
        <v>41.28</v>
      </c>
      <c r="J38" s="100">
        <v>49.89</v>
      </c>
      <c r="K38" s="123">
        <v>72.64</v>
      </c>
      <c r="L38" s="100">
        <v>78.79</v>
      </c>
      <c r="M38" s="123">
        <v>100.06</v>
      </c>
      <c r="N38" s="134">
        <v>77.05</v>
      </c>
      <c r="O38" s="52">
        <f t="shared" si="0"/>
        <v>998.0699999999999</v>
      </c>
    </row>
    <row r="39" spans="1:15" ht="15.75" thickBot="1">
      <c r="A39" s="49">
        <v>34</v>
      </c>
      <c r="B39" s="50" t="s">
        <v>51</v>
      </c>
      <c r="C39" s="22">
        <v>40.68</v>
      </c>
      <c r="D39" s="22">
        <v>43.06</v>
      </c>
      <c r="E39" s="100">
        <v>37.61</v>
      </c>
      <c r="F39" s="100">
        <v>38.37</v>
      </c>
      <c r="G39" s="100">
        <v>30.42</v>
      </c>
      <c r="H39" s="100">
        <v>42.21</v>
      </c>
      <c r="I39" s="100">
        <v>37.05</v>
      </c>
      <c r="J39" s="100">
        <v>40.21</v>
      </c>
      <c r="K39" s="123">
        <v>26.48</v>
      </c>
      <c r="L39" s="100">
        <v>28.97</v>
      </c>
      <c r="M39" s="123">
        <v>36.24</v>
      </c>
      <c r="N39" s="134">
        <v>39.13</v>
      </c>
      <c r="O39" s="52">
        <f t="shared" si="0"/>
        <v>440.42999999999995</v>
      </c>
    </row>
    <row r="40" spans="1:15" ht="15">
      <c r="A40" s="46">
        <v>35</v>
      </c>
      <c r="B40" s="50" t="s">
        <v>52</v>
      </c>
      <c r="C40" s="22">
        <v>78.39</v>
      </c>
      <c r="D40" s="22">
        <v>76.68</v>
      </c>
      <c r="E40" s="100">
        <v>55.95</v>
      </c>
      <c r="F40" s="100">
        <v>94.65</v>
      </c>
      <c r="G40" s="100">
        <v>60.57</v>
      </c>
      <c r="H40" s="100">
        <v>70.36</v>
      </c>
      <c r="I40" s="100">
        <v>34.1</v>
      </c>
      <c r="J40" s="100">
        <v>37.63</v>
      </c>
      <c r="K40" s="123">
        <v>55.38</v>
      </c>
      <c r="L40" s="100">
        <v>62.66</v>
      </c>
      <c r="M40" s="123">
        <v>76.23</v>
      </c>
      <c r="N40" s="134">
        <v>77.3</v>
      </c>
      <c r="O40" s="52">
        <f t="shared" si="0"/>
        <v>779.9</v>
      </c>
    </row>
    <row r="41" spans="1:15" ht="15.75" thickBot="1">
      <c r="A41" s="49">
        <v>36</v>
      </c>
      <c r="B41" s="50" t="s">
        <v>53</v>
      </c>
      <c r="C41" s="22">
        <v>77.85</v>
      </c>
      <c r="D41" s="22">
        <v>82.01</v>
      </c>
      <c r="E41" s="100">
        <v>80.73</v>
      </c>
      <c r="F41" s="100">
        <v>76.13</v>
      </c>
      <c r="G41" s="100">
        <v>62.02</v>
      </c>
      <c r="H41" s="100">
        <v>66.26</v>
      </c>
      <c r="I41" s="100">
        <v>31.12</v>
      </c>
      <c r="J41" s="100">
        <v>34.49</v>
      </c>
      <c r="K41" s="123">
        <v>52.31</v>
      </c>
      <c r="L41" s="100">
        <v>67.08</v>
      </c>
      <c r="M41" s="123">
        <v>81.34</v>
      </c>
      <c r="N41" s="134">
        <v>83.12</v>
      </c>
      <c r="O41" s="52">
        <f t="shared" si="0"/>
        <v>794.4600000000002</v>
      </c>
    </row>
    <row r="42" spans="1:15" ht="15">
      <c r="A42" s="46">
        <v>37</v>
      </c>
      <c r="B42" s="50" t="s">
        <v>54</v>
      </c>
      <c r="C42" s="22">
        <v>20.25</v>
      </c>
      <c r="D42" s="22">
        <v>18.98</v>
      </c>
      <c r="E42" s="100">
        <v>15.91</v>
      </c>
      <c r="F42" s="100">
        <v>19.5</v>
      </c>
      <c r="G42" s="100">
        <v>23.11</v>
      </c>
      <c r="H42" s="100">
        <v>17.89</v>
      </c>
      <c r="I42" s="51">
        <v>8.03</v>
      </c>
      <c r="J42" s="121">
        <v>6.89</v>
      </c>
      <c r="K42" s="123">
        <v>12.46</v>
      </c>
      <c r="L42" s="100">
        <v>14.07</v>
      </c>
      <c r="M42" s="123">
        <v>18.28</v>
      </c>
      <c r="N42" s="134">
        <v>19</v>
      </c>
      <c r="O42" s="52">
        <f t="shared" si="0"/>
        <v>194.37</v>
      </c>
    </row>
    <row r="43" spans="1:15" ht="15.75" thickBot="1">
      <c r="A43" s="49">
        <v>38</v>
      </c>
      <c r="B43" s="50" t="s">
        <v>55</v>
      </c>
      <c r="C43" s="114" t="s">
        <v>203</v>
      </c>
      <c r="D43" s="51" t="s">
        <v>203</v>
      </c>
      <c r="E43" s="100" t="s">
        <v>203</v>
      </c>
      <c r="F43" s="100" t="s">
        <v>203</v>
      </c>
      <c r="G43" s="100" t="s">
        <v>203</v>
      </c>
      <c r="H43" s="100" t="s">
        <v>203</v>
      </c>
      <c r="I43" s="100" t="s">
        <v>203</v>
      </c>
      <c r="J43" s="100" t="s">
        <v>203</v>
      </c>
      <c r="K43" s="100" t="s">
        <v>203</v>
      </c>
      <c r="L43" s="100" t="s">
        <v>203</v>
      </c>
      <c r="M43" s="100" t="s">
        <v>203</v>
      </c>
      <c r="N43" s="100" t="s">
        <v>203</v>
      </c>
      <c r="O43" s="52">
        <f t="shared" si="0"/>
        <v>0</v>
      </c>
    </row>
    <row r="44" spans="1:15" ht="15">
      <c r="A44" s="46">
        <v>39</v>
      </c>
      <c r="B44" s="50" t="s">
        <v>56</v>
      </c>
      <c r="C44" s="22">
        <v>99.39</v>
      </c>
      <c r="D44" s="22">
        <v>94.88</v>
      </c>
      <c r="E44" s="100">
        <v>80.32</v>
      </c>
      <c r="F44" s="100">
        <v>110.4</v>
      </c>
      <c r="G44" s="100">
        <v>135.09</v>
      </c>
      <c r="H44" s="100">
        <v>77.46</v>
      </c>
      <c r="I44" s="100">
        <v>41.11</v>
      </c>
      <c r="J44" s="121">
        <v>44.89</v>
      </c>
      <c r="K44" s="123">
        <v>64.15</v>
      </c>
      <c r="L44" s="100">
        <v>58.59</v>
      </c>
      <c r="M44" s="123">
        <v>82.9</v>
      </c>
      <c r="N44" s="134">
        <v>77.96</v>
      </c>
      <c r="O44" s="52">
        <f t="shared" si="0"/>
        <v>967.1400000000001</v>
      </c>
    </row>
    <row r="45" spans="1:15" ht="15.75" thickBot="1">
      <c r="A45" s="49">
        <v>40</v>
      </c>
      <c r="B45" s="50" t="s">
        <v>57</v>
      </c>
      <c r="C45" s="22">
        <v>65.37</v>
      </c>
      <c r="D45" s="22">
        <v>66.88</v>
      </c>
      <c r="E45" s="100">
        <v>58.12</v>
      </c>
      <c r="F45" s="100">
        <v>53.55</v>
      </c>
      <c r="G45" s="100">
        <v>80.35</v>
      </c>
      <c r="H45" s="100">
        <v>80.35</v>
      </c>
      <c r="I45" s="100">
        <v>80.35</v>
      </c>
      <c r="J45" s="121">
        <v>81.72</v>
      </c>
      <c r="K45" s="123">
        <v>81.95</v>
      </c>
      <c r="L45" s="100">
        <v>81.72</v>
      </c>
      <c r="M45" s="123">
        <v>80.58</v>
      </c>
      <c r="N45" s="134">
        <v>45.62</v>
      </c>
      <c r="O45" s="52">
        <f t="shared" si="0"/>
        <v>856.5600000000002</v>
      </c>
    </row>
    <row r="46" spans="1:15" ht="15">
      <c r="A46" s="46">
        <v>41</v>
      </c>
      <c r="B46" s="50" t="s">
        <v>58</v>
      </c>
      <c r="C46" s="22">
        <v>123.05</v>
      </c>
      <c r="D46" s="22">
        <v>129.08</v>
      </c>
      <c r="E46" s="100">
        <v>113.03</v>
      </c>
      <c r="F46" s="100">
        <v>118.52</v>
      </c>
      <c r="G46" s="100">
        <v>95.1</v>
      </c>
      <c r="H46" s="100">
        <v>101.26</v>
      </c>
      <c r="I46" s="100">
        <v>55.2</v>
      </c>
      <c r="J46" s="122">
        <v>60.7</v>
      </c>
      <c r="K46" s="123">
        <v>83.49</v>
      </c>
      <c r="L46" s="100">
        <v>89.38</v>
      </c>
      <c r="M46" s="123">
        <v>110.17</v>
      </c>
      <c r="N46" s="134">
        <v>114.38</v>
      </c>
      <c r="O46" s="52">
        <f t="shared" si="0"/>
        <v>1193.3600000000001</v>
      </c>
    </row>
    <row r="47" spans="1:15" ht="15.75" thickBot="1">
      <c r="A47" s="49">
        <v>42</v>
      </c>
      <c r="B47" s="88" t="s">
        <v>59</v>
      </c>
      <c r="C47" s="22">
        <v>160.8</v>
      </c>
      <c r="D47" s="22">
        <v>161.43</v>
      </c>
      <c r="E47" s="100">
        <v>143</v>
      </c>
      <c r="F47" s="100">
        <v>150.36</v>
      </c>
      <c r="G47" s="100">
        <v>119.57</v>
      </c>
      <c r="H47" s="100">
        <v>133.51</v>
      </c>
      <c r="I47" s="100">
        <v>67.1</v>
      </c>
      <c r="J47" s="121">
        <v>70.3</v>
      </c>
      <c r="K47" s="123">
        <v>108.44</v>
      </c>
      <c r="L47" s="100">
        <v>127.68</v>
      </c>
      <c r="M47" s="123">
        <v>156.62</v>
      </c>
      <c r="N47" s="134">
        <v>159.77</v>
      </c>
      <c r="O47" s="52">
        <f t="shared" si="0"/>
        <v>1558.58</v>
      </c>
    </row>
    <row r="48" spans="1:15" ht="15">
      <c r="A48" s="46">
        <v>43</v>
      </c>
      <c r="B48" s="50" t="s">
        <v>60</v>
      </c>
      <c r="C48" s="22">
        <v>171.52</v>
      </c>
      <c r="D48" s="22">
        <v>183.56</v>
      </c>
      <c r="E48" s="100">
        <v>168.5</v>
      </c>
      <c r="F48" s="100">
        <v>166.52</v>
      </c>
      <c r="G48" s="100">
        <v>129.09</v>
      </c>
      <c r="H48" s="100">
        <v>137.42</v>
      </c>
      <c r="I48" s="100">
        <v>68.32</v>
      </c>
      <c r="J48" s="121">
        <v>78.96</v>
      </c>
      <c r="K48" s="123">
        <v>122.3</v>
      </c>
      <c r="L48" s="100">
        <v>127.43</v>
      </c>
      <c r="M48" s="123">
        <v>163.22</v>
      </c>
      <c r="N48" s="134">
        <v>173.12</v>
      </c>
      <c r="O48" s="52">
        <f t="shared" si="0"/>
        <v>1689.96</v>
      </c>
    </row>
    <row r="49" spans="1:15" ht="15.75" thickBot="1">
      <c r="A49" s="49">
        <v>44</v>
      </c>
      <c r="B49" s="50" t="s">
        <v>61</v>
      </c>
      <c r="C49" s="22">
        <v>9.62</v>
      </c>
      <c r="D49" s="22">
        <v>1.8</v>
      </c>
      <c r="E49" s="100">
        <v>1.9</v>
      </c>
      <c r="F49" s="100">
        <v>20.2</v>
      </c>
      <c r="G49" s="100">
        <v>20</v>
      </c>
      <c r="H49" s="100">
        <v>16.26</v>
      </c>
      <c r="I49" s="100">
        <v>7.22</v>
      </c>
      <c r="J49" s="121">
        <v>7.8</v>
      </c>
      <c r="K49" s="123">
        <v>12.46</v>
      </c>
      <c r="L49" s="100">
        <v>14.81</v>
      </c>
      <c r="M49" s="123">
        <v>18.25</v>
      </c>
      <c r="N49" s="134">
        <v>18.75</v>
      </c>
      <c r="O49" s="52">
        <f t="shared" si="0"/>
        <v>149.07</v>
      </c>
    </row>
    <row r="50" spans="1:15" ht="15.75" thickBot="1">
      <c r="A50" s="46">
        <v>45</v>
      </c>
      <c r="B50" s="50" t="s">
        <v>62</v>
      </c>
      <c r="C50" s="22">
        <v>53.75</v>
      </c>
      <c r="D50" s="22">
        <v>57.48</v>
      </c>
      <c r="E50" s="100">
        <v>49.68</v>
      </c>
      <c r="F50" s="100">
        <v>52.14</v>
      </c>
      <c r="G50" s="100">
        <v>41.78</v>
      </c>
      <c r="H50" s="100">
        <v>49.43</v>
      </c>
      <c r="I50" s="100">
        <v>70.22</v>
      </c>
      <c r="J50" s="124">
        <v>34.86</v>
      </c>
      <c r="K50" s="123">
        <v>35.32</v>
      </c>
      <c r="L50" s="100">
        <v>40.94</v>
      </c>
      <c r="M50" s="123">
        <v>48.9</v>
      </c>
      <c r="N50" s="134">
        <v>50.23</v>
      </c>
      <c r="O50" s="52">
        <f t="shared" si="0"/>
        <v>584.73</v>
      </c>
    </row>
    <row r="51" spans="1:15" ht="15.75" thickBot="1">
      <c r="A51" s="49">
        <v>46</v>
      </c>
      <c r="B51" s="91" t="s">
        <v>63</v>
      </c>
      <c r="C51" s="22">
        <v>177.74</v>
      </c>
      <c r="D51" s="22">
        <v>178.35</v>
      </c>
      <c r="E51" s="100">
        <v>152.76</v>
      </c>
      <c r="F51" s="100">
        <v>162.77</v>
      </c>
      <c r="G51" s="100">
        <v>136.18</v>
      </c>
      <c r="H51" s="100">
        <v>162.7</v>
      </c>
      <c r="I51" s="100">
        <v>84.26</v>
      </c>
      <c r="J51" s="100">
        <v>89.1</v>
      </c>
      <c r="K51" s="123">
        <v>128.5</v>
      </c>
      <c r="L51" s="100">
        <v>134.99</v>
      </c>
      <c r="M51" s="123">
        <v>171.39</v>
      </c>
      <c r="N51" s="134">
        <v>168.45</v>
      </c>
      <c r="O51" s="52">
        <f t="shared" si="0"/>
        <v>1747.1899999999998</v>
      </c>
    </row>
    <row r="52" spans="1:15" ht="15">
      <c r="A52" s="46">
        <v>47</v>
      </c>
      <c r="B52" s="50" t="s">
        <v>82</v>
      </c>
      <c r="C52" s="114" t="s">
        <v>203</v>
      </c>
      <c r="D52" s="51" t="s">
        <v>203</v>
      </c>
      <c r="E52" s="100" t="s">
        <v>203</v>
      </c>
      <c r="F52" s="100" t="s">
        <v>203</v>
      </c>
      <c r="G52" s="100" t="s">
        <v>203</v>
      </c>
      <c r="H52" s="100" t="s">
        <v>203</v>
      </c>
      <c r="I52" s="100" t="s">
        <v>203</v>
      </c>
      <c r="J52" s="100" t="s">
        <v>203</v>
      </c>
      <c r="K52" s="100" t="s">
        <v>203</v>
      </c>
      <c r="L52" s="100" t="s">
        <v>203</v>
      </c>
      <c r="M52" s="100" t="s">
        <v>203</v>
      </c>
      <c r="N52" s="100" t="s">
        <v>203</v>
      </c>
      <c r="O52" s="52">
        <f t="shared" si="0"/>
        <v>0</v>
      </c>
    </row>
    <row r="53" spans="1:15" ht="15.75" thickBot="1">
      <c r="A53" s="49">
        <v>48</v>
      </c>
      <c r="B53" s="50" t="s">
        <v>83</v>
      </c>
      <c r="C53" s="22">
        <v>205.28</v>
      </c>
      <c r="D53" s="22">
        <v>211.17</v>
      </c>
      <c r="E53" s="100">
        <v>186.68</v>
      </c>
      <c r="F53" s="100">
        <v>192.43</v>
      </c>
      <c r="G53" s="100">
        <v>152.5</v>
      </c>
      <c r="H53" s="100">
        <v>162.62</v>
      </c>
      <c r="I53" s="100">
        <v>80.95</v>
      </c>
      <c r="J53" s="100">
        <v>83.01</v>
      </c>
      <c r="K53" s="123">
        <v>133.56</v>
      </c>
      <c r="L53" s="100">
        <v>151.26</v>
      </c>
      <c r="M53" s="123">
        <v>182.99</v>
      </c>
      <c r="N53" s="134">
        <v>186.96</v>
      </c>
      <c r="O53" s="52">
        <f t="shared" si="0"/>
        <v>1929.4099999999999</v>
      </c>
    </row>
    <row r="54" spans="1:15" ht="15">
      <c r="A54" s="46">
        <v>49</v>
      </c>
      <c r="B54" s="50" t="s">
        <v>84</v>
      </c>
      <c r="C54" s="29">
        <v>54.53</v>
      </c>
      <c r="D54" s="29">
        <v>55.76</v>
      </c>
      <c r="E54" s="100">
        <v>50.05</v>
      </c>
      <c r="F54" s="100">
        <v>62.6</v>
      </c>
      <c r="G54" s="100">
        <v>45.17</v>
      </c>
      <c r="H54" s="100">
        <v>83.94</v>
      </c>
      <c r="I54" s="100">
        <v>61.14</v>
      </c>
      <c r="J54" s="100">
        <v>68.28</v>
      </c>
      <c r="K54" s="123">
        <v>44</v>
      </c>
      <c r="L54" s="100">
        <v>43.9</v>
      </c>
      <c r="M54" s="123">
        <v>54.54</v>
      </c>
      <c r="N54" s="134">
        <v>51.74</v>
      </c>
      <c r="O54" s="52">
        <f t="shared" si="0"/>
        <v>675.6499999999999</v>
      </c>
    </row>
    <row r="55" spans="1:15" ht="15.75" thickBot="1">
      <c r="A55" s="49">
        <v>50</v>
      </c>
      <c r="B55" s="92" t="s">
        <v>202</v>
      </c>
      <c r="C55" s="103">
        <v>178.1</v>
      </c>
      <c r="D55" s="103">
        <v>175</v>
      </c>
      <c r="E55" s="100">
        <v>178</v>
      </c>
      <c r="F55" s="100">
        <v>175.6</v>
      </c>
      <c r="G55" s="103">
        <v>172.3</v>
      </c>
      <c r="H55" s="103">
        <v>261.96</v>
      </c>
      <c r="I55" s="103">
        <v>153.27</v>
      </c>
      <c r="J55" s="103">
        <v>160.87</v>
      </c>
      <c r="K55" s="103">
        <v>220.1</v>
      </c>
      <c r="L55" s="103">
        <v>170</v>
      </c>
      <c r="M55" s="103">
        <v>175.6</v>
      </c>
      <c r="N55" s="149">
        <v>164.64</v>
      </c>
      <c r="O55" s="52">
        <f t="shared" si="0"/>
        <v>2185.4399999999996</v>
      </c>
    </row>
    <row r="56" spans="1:15" ht="15.75" thickBot="1">
      <c r="A56" s="46">
        <v>51</v>
      </c>
      <c r="B56" s="92" t="s">
        <v>205</v>
      </c>
      <c r="C56" s="54"/>
      <c r="D56" s="54"/>
      <c r="E56" s="54"/>
      <c r="F56" s="51"/>
      <c r="G56" s="54"/>
      <c r="H56" s="54"/>
      <c r="I56" s="103">
        <v>106.37</v>
      </c>
      <c r="J56" s="103">
        <v>118.89</v>
      </c>
      <c r="K56" s="149">
        <v>163.15</v>
      </c>
      <c r="L56" s="103">
        <v>171.56</v>
      </c>
      <c r="M56" s="149">
        <v>219.88</v>
      </c>
      <c r="N56" s="150">
        <v>230.12</v>
      </c>
      <c r="O56" s="52">
        <f t="shared" si="0"/>
        <v>1009.97</v>
      </c>
    </row>
    <row r="57" spans="1:15" ht="15.75" thickBot="1">
      <c r="A57" s="46">
        <v>52</v>
      </c>
      <c r="B57" s="132" t="s">
        <v>211</v>
      </c>
      <c r="C57" s="54"/>
      <c r="D57" s="54"/>
      <c r="E57" s="54"/>
      <c r="F57" s="51"/>
      <c r="G57" s="54"/>
      <c r="H57" s="54"/>
      <c r="I57" s="103"/>
      <c r="J57" s="103"/>
      <c r="K57" s="55"/>
      <c r="L57" s="103"/>
      <c r="M57" s="149">
        <v>57.39</v>
      </c>
      <c r="N57" s="150">
        <v>77.23</v>
      </c>
      <c r="O57" s="52">
        <f>SUM(C57:N57)</f>
        <v>134.62</v>
      </c>
    </row>
  </sheetData>
  <sheetProtection/>
  <mergeCells count="3">
    <mergeCell ref="A3:A4"/>
    <mergeCell ref="B3:B4"/>
    <mergeCell ref="C3:O3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8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80" sqref="B80"/>
    </sheetView>
  </sheetViews>
  <sheetFormatPr defaultColWidth="12.75390625" defaultRowHeight="12.75"/>
  <cols>
    <col min="1" max="1" width="31.875" style="2" customWidth="1"/>
    <col min="2" max="13" width="12.75390625" style="2" customWidth="1"/>
    <col min="14" max="252" width="9.125" style="2" customWidth="1"/>
    <col min="253" max="253" width="31.875" style="2" customWidth="1"/>
    <col min="254" max="16384" width="12.75390625" style="2" customWidth="1"/>
  </cols>
  <sheetData>
    <row r="1" ht="15">
      <c r="A1" s="56" t="s">
        <v>85</v>
      </c>
    </row>
    <row r="2" ht="15.75" thickBot="1"/>
    <row r="3" spans="1:13" ht="22.5" customHeight="1" thickBot="1">
      <c r="A3" s="161" t="s">
        <v>2</v>
      </c>
      <c r="B3" s="169" t="s">
        <v>207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1"/>
    </row>
    <row r="4" spans="1:13" s="4" customFormat="1" ht="33.75" customHeight="1" thickBot="1">
      <c r="A4" s="168"/>
      <c r="B4" s="44" t="s">
        <v>4</v>
      </c>
      <c r="C4" s="45" t="s">
        <v>5</v>
      </c>
      <c r="D4" s="45" t="s">
        <v>6</v>
      </c>
      <c r="E4" s="57" t="s">
        <v>7</v>
      </c>
      <c r="F4" s="45" t="s">
        <v>8</v>
      </c>
      <c r="G4" s="40" t="s">
        <v>9</v>
      </c>
      <c r="H4" s="40" t="s">
        <v>10</v>
      </c>
      <c r="I4" s="40" t="s">
        <v>11</v>
      </c>
      <c r="J4" s="40" t="s">
        <v>12</v>
      </c>
      <c r="K4" s="40" t="s">
        <v>13</v>
      </c>
      <c r="L4" s="40" t="s">
        <v>14</v>
      </c>
      <c r="M4" s="41" t="s">
        <v>15</v>
      </c>
    </row>
    <row r="5" spans="1:13" ht="15.75" thickBot="1">
      <c r="A5" s="13" t="s">
        <v>86</v>
      </c>
      <c r="B5" s="39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9</v>
      </c>
      <c r="J5" s="40">
        <v>10</v>
      </c>
      <c r="K5" s="40">
        <v>11</v>
      </c>
      <c r="L5" s="40">
        <v>12</v>
      </c>
      <c r="M5" s="41">
        <v>13</v>
      </c>
    </row>
    <row r="6" spans="1:13" ht="15.75">
      <c r="A6" s="58" t="s">
        <v>87</v>
      </c>
      <c r="B6" s="104">
        <v>5086.57</v>
      </c>
      <c r="C6" s="102">
        <v>5184.28</v>
      </c>
      <c r="D6" s="105">
        <v>4329.76</v>
      </c>
      <c r="E6" s="102">
        <v>4798.8</v>
      </c>
      <c r="F6" s="106">
        <v>4339.567</v>
      </c>
      <c r="G6" s="102">
        <v>4765.683</v>
      </c>
      <c r="H6" s="107">
        <v>4065.45</v>
      </c>
      <c r="I6" s="115">
        <v>4089.76</v>
      </c>
      <c r="J6" s="115">
        <v>4817.85</v>
      </c>
      <c r="K6" s="128">
        <v>4496</v>
      </c>
      <c r="L6" s="130">
        <v>4893</v>
      </c>
      <c r="M6" s="138">
        <v>4271.004</v>
      </c>
    </row>
    <row r="7" spans="1:13" ht="15.75">
      <c r="A7" s="59" t="s">
        <v>20</v>
      </c>
      <c r="B7" s="108">
        <v>2489</v>
      </c>
      <c r="C7" s="100">
        <v>2621</v>
      </c>
      <c r="D7" s="109">
        <v>1968.01</v>
      </c>
      <c r="E7" s="100">
        <v>2166.5</v>
      </c>
      <c r="F7" s="100">
        <v>2415.3</v>
      </c>
      <c r="G7" s="100">
        <v>2118.48</v>
      </c>
      <c r="H7" s="110">
        <v>2099.3</v>
      </c>
      <c r="I7" s="116">
        <v>2507.492</v>
      </c>
      <c r="J7" s="116">
        <v>2271.48</v>
      </c>
      <c r="K7" s="125">
        <v>2533</v>
      </c>
      <c r="L7" s="130">
        <v>2222</v>
      </c>
      <c r="M7" s="139">
        <v>2147.496</v>
      </c>
    </row>
    <row r="8" spans="1:13" ht="15.75">
      <c r="A8" s="59" t="s">
        <v>88</v>
      </c>
      <c r="B8" s="108">
        <v>5399</v>
      </c>
      <c r="C8" s="100">
        <v>5745</v>
      </c>
      <c r="D8" s="109">
        <v>4529</v>
      </c>
      <c r="E8" s="100">
        <v>4775</v>
      </c>
      <c r="F8" s="111">
        <v>5301</v>
      </c>
      <c r="G8" s="100">
        <v>4506</v>
      </c>
      <c r="H8" s="110">
        <v>4335</v>
      </c>
      <c r="I8" s="116">
        <v>5257</v>
      </c>
      <c r="J8" s="116">
        <v>4800</v>
      </c>
      <c r="K8" s="125">
        <v>5364</v>
      </c>
      <c r="L8" s="130">
        <v>4536</v>
      </c>
      <c r="M8" s="139">
        <v>4751</v>
      </c>
    </row>
    <row r="9" spans="1:13" ht="15.75">
      <c r="A9" s="59" t="s">
        <v>89</v>
      </c>
      <c r="B9" s="108">
        <v>5293.353</v>
      </c>
      <c r="C9" s="100">
        <v>6447.244</v>
      </c>
      <c r="D9" s="109">
        <v>5450.913</v>
      </c>
      <c r="E9" s="100">
        <v>5898.69</v>
      </c>
      <c r="F9" s="106">
        <v>6225.213</v>
      </c>
      <c r="G9" s="100">
        <v>5196.69</v>
      </c>
      <c r="H9" s="110">
        <v>5226.213</v>
      </c>
      <c r="I9" s="116">
        <v>5406.913</v>
      </c>
      <c r="J9" s="116">
        <v>6104.69</v>
      </c>
      <c r="K9" s="125">
        <v>5657</v>
      </c>
      <c r="L9" s="130">
        <v>5872</v>
      </c>
      <c r="M9" s="139">
        <v>5405.003</v>
      </c>
    </row>
    <row r="10" spans="1:13" ht="15.75">
      <c r="A10" s="59" t="s">
        <v>21</v>
      </c>
      <c r="B10" s="108">
        <v>1095.86</v>
      </c>
      <c r="C10" s="100">
        <v>1164.68</v>
      </c>
      <c r="D10" s="109">
        <v>1014.86</v>
      </c>
      <c r="E10" s="100">
        <v>1038.8</v>
      </c>
      <c r="F10" s="106">
        <v>1150.812</v>
      </c>
      <c r="G10" s="100">
        <v>874.848</v>
      </c>
      <c r="H10" s="110">
        <v>920.232</v>
      </c>
      <c r="I10" s="116">
        <v>1267.488</v>
      </c>
      <c r="J10" s="116">
        <v>899.8</v>
      </c>
      <c r="K10" s="125">
        <v>1429</v>
      </c>
      <c r="L10" s="130">
        <v>1310</v>
      </c>
      <c r="M10" s="139">
        <v>1255</v>
      </c>
    </row>
    <row r="11" spans="1:13" ht="15.75">
      <c r="A11" s="59" t="s">
        <v>80</v>
      </c>
      <c r="B11" s="108">
        <v>746.39</v>
      </c>
      <c r="C11" s="100">
        <v>873.32</v>
      </c>
      <c r="D11" s="109">
        <v>711.39</v>
      </c>
      <c r="E11" s="100">
        <v>704.7</v>
      </c>
      <c r="F11" s="106">
        <v>792.39</v>
      </c>
      <c r="G11" s="100">
        <v>751.7</v>
      </c>
      <c r="H11" s="110">
        <v>666.39</v>
      </c>
      <c r="I11" s="116">
        <v>948.39</v>
      </c>
      <c r="J11" s="116">
        <v>704.7</v>
      </c>
      <c r="K11" s="125">
        <v>1055</v>
      </c>
      <c r="L11" s="130">
        <v>875</v>
      </c>
      <c r="M11" s="139">
        <v>823</v>
      </c>
    </row>
    <row r="12" spans="1:13" ht="15.75">
      <c r="A12" s="59" t="s">
        <v>90</v>
      </c>
      <c r="B12" s="108">
        <v>6124.87</v>
      </c>
      <c r="C12" s="100">
        <v>6627.56</v>
      </c>
      <c r="D12" s="109">
        <v>5466.87</v>
      </c>
      <c r="E12" s="100">
        <v>5715.1</v>
      </c>
      <c r="F12" s="106">
        <v>6028.26</v>
      </c>
      <c r="G12" s="100">
        <v>5833.8</v>
      </c>
      <c r="H12" s="110">
        <v>3417.07</v>
      </c>
      <c r="I12" s="116">
        <v>4524.87</v>
      </c>
      <c r="J12" s="116">
        <v>4308.1</v>
      </c>
      <c r="K12" s="125">
        <v>3812.77</v>
      </c>
      <c r="L12" s="130">
        <v>6241.94</v>
      </c>
      <c r="M12" s="139">
        <v>5236</v>
      </c>
    </row>
    <row r="13" spans="1:13" ht="15.75">
      <c r="A13" s="59" t="s">
        <v>23</v>
      </c>
      <c r="B13" s="108">
        <v>3139</v>
      </c>
      <c r="C13" s="100">
        <v>3508</v>
      </c>
      <c r="D13" s="109">
        <v>2755</v>
      </c>
      <c r="E13" s="100">
        <v>2948</v>
      </c>
      <c r="F13" s="106">
        <v>3252</v>
      </c>
      <c r="G13" s="100">
        <v>2850</v>
      </c>
      <c r="H13" s="110">
        <v>2878</v>
      </c>
      <c r="I13" s="116">
        <v>3403</v>
      </c>
      <c r="J13" s="116">
        <v>2980</v>
      </c>
      <c r="K13" s="125">
        <v>3676</v>
      </c>
      <c r="L13" s="130">
        <v>3290</v>
      </c>
      <c r="M13" s="139">
        <v>3404</v>
      </c>
    </row>
    <row r="14" spans="1:13" ht="15.75">
      <c r="A14" s="59" t="s">
        <v>24</v>
      </c>
      <c r="B14" s="108">
        <v>1745</v>
      </c>
      <c r="C14" s="100">
        <v>1519</v>
      </c>
      <c r="D14" s="109">
        <v>1418</v>
      </c>
      <c r="E14" s="100">
        <v>1492</v>
      </c>
      <c r="F14" s="106">
        <v>1381</v>
      </c>
      <c r="G14" s="100">
        <v>1781</v>
      </c>
      <c r="H14" s="110">
        <v>1851</v>
      </c>
      <c r="I14" s="116">
        <v>1246</v>
      </c>
      <c r="J14" s="116">
        <v>1619</v>
      </c>
      <c r="K14" s="125">
        <v>1566.55</v>
      </c>
      <c r="L14" s="130">
        <v>1541</v>
      </c>
      <c r="M14" s="139">
        <v>1626.92</v>
      </c>
    </row>
    <row r="15" spans="1:13" ht="15.75">
      <c r="A15" s="59" t="s">
        <v>25</v>
      </c>
      <c r="B15" s="108">
        <v>2497</v>
      </c>
      <c r="C15" s="100">
        <v>2204</v>
      </c>
      <c r="D15" s="109">
        <v>1868</v>
      </c>
      <c r="E15" s="100">
        <v>2415</v>
      </c>
      <c r="F15" s="106">
        <v>1562</v>
      </c>
      <c r="G15" s="100">
        <v>2236</v>
      </c>
      <c r="H15" s="110">
        <v>2085</v>
      </c>
      <c r="I15" s="116">
        <v>1923</v>
      </c>
      <c r="J15" s="116">
        <v>1924</v>
      </c>
      <c r="K15" s="125">
        <v>2038</v>
      </c>
      <c r="L15" s="130">
        <v>2034</v>
      </c>
      <c r="M15" s="139">
        <v>2444</v>
      </c>
    </row>
    <row r="16" spans="1:13" ht="15.75">
      <c r="A16" s="59" t="s">
        <v>210</v>
      </c>
      <c r="B16" s="108" t="s">
        <v>206</v>
      </c>
      <c r="C16" s="108" t="s">
        <v>206</v>
      </c>
      <c r="D16" s="108" t="s">
        <v>206</v>
      </c>
      <c r="E16" s="108" t="s">
        <v>206</v>
      </c>
      <c r="F16" s="108" t="s">
        <v>206</v>
      </c>
      <c r="G16" s="108" t="s">
        <v>206</v>
      </c>
      <c r="H16" s="108" t="s">
        <v>206</v>
      </c>
      <c r="I16" s="108" t="s">
        <v>206</v>
      </c>
      <c r="J16" s="108" t="s">
        <v>206</v>
      </c>
      <c r="K16" s="125">
        <v>1784</v>
      </c>
      <c r="L16" s="130">
        <v>1335</v>
      </c>
      <c r="M16" s="139">
        <v>1653</v>
      </c>
    </row>
    <row r="17" spans="1:13" ht="15.75">
      <c r="A17" s="59" t="s">
        <v>91</v>
      </c>
      <c r="B17" s="108">
        <v>1855</v>
      </c>
      <c r="C17" s="100">
        <v>1529</v>
      </c>
      <c r="D17" s="109">
        <v>1686</v>
      </c>
      <c r="E17" s="100">
        <v>1502</v>
      </c>
      <c r="F17" s="106">
        <v>1639.62</v>
      </c>
      <c r="G17" s="100">
        <v>1477</v>
      </c>
      <c r="H17" s="110">
        <v>1662.62</v>
      </c>
      <c r="I17" s="116">
        <v>1554</v>
      </c>
      <c r="J17" s="116">
        <v>1869</v>
      </c>
      <c r="K17" s="126">
        <v>1639</v>
      </c>
      <c r="L17" s="130">
        <v>1669</v>
      </c>
      <c r="M17" s="139">
        <v>1680</v>
      </c>
    </row>
    <row r="18" spans="1:13" ht="15.75">
      <c r="A18" s="59" t="s">
        <v>26</v>
      </c>
      <c r="B18" s="108">
        <v>1250</v>
      </c>
      <c r="C18" s="100">
        <v>1103</v>
      </c>
      <c r="D18" s="109">
        <v>1265</v>
      </c>
      <c r="E18" s="100">
        <v>1059</v>
      </c>
      <c r="F18" s="106">
        <v>1137</v>
      </c>
      <c r="G18" s="100">
        <v>971</v>
      </c>
      <c r="H18" s="110">
        <v>1009</v>
      </c>
      <c r="I18" s="117">
        <v>1011</v>
      </c>
      <c r="J18" s="117">
        <v>1125</v>
      </c>
      <c r="K18" s="126">
        <v>1065</v>
      </c>
      <c r="L18" s="130">
        <v>1054</v>
      </c>
      <c r="M18" s="139">
        <v>1017</v>
      </c>
    </row>
    <row r="19" spans="1:13" ht="15.75">
      <c r="A19" s="59" t="s">
        <v>92</v>
      </c>
      <c r="B19" s="108">
        <v>1569</v>
      </c>
      <c r="C19" s="100">
        <v>1705</v>
      </c>
      <c r="D19" s="109">
        <v>1361</v>
      </c>
      <c r="E19" s="100">
        <v>1451</v>
      </c>
      <c r="F19" s="106">
        <v>1627</v>
      </c>
      <c r="G19" s="100">
        <v>1338</v>
      </c>
      <c r="H19" s="110">
        <v>1314</v>
      </c>
      <c r="I19" s="116">
        <v>1595</v>
      </c>
      <c r="J19" s="116">
        <v>1362</v>
      </c>
      <c r="K19" s="125">
        <v>1708</v>
      </c>
      <c r="L19" s="130">
        <v>1434</v>
      </c>
      <c r="M19" s="139">
        <v>1791</v>
      </c>
    </row>
    <row r="20" spans="1:13" ht="15.75">
      <c r="A20" s="59" t="s">
        <v>93</v>
      </c>
      <c r="B20" s="108">
        <v>910</v>
      </c>
      <c r="C20" s="100">
        <v>905</v>
      </c>
      <c r="D20" s="109">
        <v>763</v>
      </c>
      <c r="E20" s="100">
        <v>860</v>
      </c>
      <c r="F20" s="106">
        <v>868</v>
      </c>
      <c r="G20" s="100">
        <v>727</v>
      </c>
      <c r="H20" s="110">
        <v>710</v>
      </c>
      <c r="I20" s="116">
        <v>636</v>
      </c>
      <c r="J20" s="116">
        <v>992</v>
      </c>
      <c r="K20" s="125">
        <v>918</v>
      </c>
      <c r="L20" s="130">
        <v>810</v>
      </c>
      <c r="M20" s="139">
        <v>847</v>
      </c>
    </row>
    <row r="21" spans="1:13" ht="15.75">
      <c r="A21" s="59" t="s">
        <v>29</v>
      </c>
      <c r="B21" s="108">
        <v>2860</v>
      </c>
      <c r="C21" s="100">
        <v>3163</v>
      </c>
      <c r="D21" s="109">
        <v>2496</v>
      </c>
      <c r="E21" s="100">
        <v>2700</v>
      </c>
      <c r="F21" s="106">
        <v>2954</v>
      </c>
      <c r="G21" s="100">
        <v>2560</v>
      </c>
      <c r="H21" s="110">
        <v>2377.6</v>
      </c>
      <c r="I21" s="116">
        <v>2888</v>
      </c>
      <c r="J21" s="116">
        <v>2549</v>
      </c>
      <c r="K21" s="125">
        <v>3202</v>
      </c>
      <c r="L21" s="130">
        <v>2740</v>
      </c>
      <c r="M21" s="139">
        <v>2725</v>
      </c>
    </row>
    <row r="22" spans="1:13" ht="15.75">
      <c r="A22" s="59" t="s">
        <v>94</v>
      </c>
      <c r="B22" s="108">
        <v>1257.045</v>
      </c>
      <c r="C22" s="100">
        <v>1096.46</v>
      </c>
      <c r="D22" s="109">
        <v>661.803</v>
      </c>
      <c r="E22" s="100">
        <v>1368.31</v>
      </c>
      <c r="F22" s="106">
        <v>994.997</v>
      </c>
      <c r="G22" s="100">
        <v>1031.31</v>
      </c>
      <c r="H22" s="110">
        <v>938.997</v>
      </c>
      <c r="I22" s="116">
        <v>938.387</v>
      </c>
      <c r="J22" s="116">
        <v>1233.31</v>
      </c>
      <c r="K22" s="126">
        <v>1133</v>
      </c>
      <c r="L22" s="130">
        <v>1244</v>
      </c>
      <c r="M22" s="139">
        <v>1156.997</v>
      </c>
    </row>
    <row r="23" spans="1:13" ht="15.75">
      <c r="A23" s="59" t="s">
        <v>31</v>
      </c>
      <c r="B23" s="108">
        <v>811</v>
      </c>
      <c r="C23" s="100">
        <v>822</v>
      </c>
      <c r="D23" s="109">
        <v>690</v>
      </c>
      <c r="E23" s="100">
        <v>779</v>
      </c>
      <c r="F23" s="106">
        <v>775</v>
      </c>
      <c r="G23" s="100">
        <v>840</v>
      </c>
      <c r="H23" s="110">
        <v>748</v>
      </c>
      <c r="I23" s="116">
        <v>738</v>
      </c>
      <c r="J23" s="116">
        <v>933</v>
      </c>
      <c r="K23" s="125">
        <v>858</v>
      </c>
      <c r="L23" s="130">
        <v>1364.28</v>
      </c>
      <c r="M23" s="139">
        <v>962</v>
      </c>
    </row>
    <row r="24" spans="1:13" ht="15.75">
      <c r="A24" s="59" t="s">
        <v>95</v>
      </c>
      <c r="B24" s="108">
        <v>2952.13</v>
      </c>
      <c r="C24" s="100">
        <v>3947</v>
      </c>
      <c r="D24" s="109">
        <v>2452</v>
      </c>
      <c r="E24" s="100">
        <v>2660</v>
      </c>
      <c r="F24" s="106">
        <v>3745</v>
      </c>
      <c r="G24" s="100">
        <v>2940</v>
      </c>
      <c r="H24" s="110">
        <v>2974</v>
      </c>
      <c r="I24" s="116">
        <v>2860</v>
      </c>
      <c r="J24" s="116">
        <v>3960</v>
      </c>
      <c r="K24" s="125">
        <v>3677</v>
      </c>
      <c r="L24" s="130">
        <v>8733</v>
      </c>
      <c r="M24" s="139">
        <v>6258.72</v>
      </c>
    </row>
    <row r="25" spans="1:13" ht="15.75">
      <c r="A25" s="59" t="s">
        <v>96</v>
      </c>
      <c r="B25" s="108">
        <v>5649</v>
      </c>
      <c r="C25" s="100">
        <v>4226</v>
      </c>
      <c r="D25" s="109">
        <v>3140</v>
      </c>
      <c r="E25" s="100">
        <v>3154</v>
      </c>
      <c r="F25" s="106">
        <v>3499</v>
      </c>
      <c r="G25" s="100">
        <v>3583</v>
      </c>
      <c r="H25" s="110">
        <v>3604</v>
      </c>
      <c r="I25" s="116">
        <v>4210</v>
      </c>
      <c r="J25" s="116">
        <v>5383</v>
      </c>
      <c r="K25" s="125">
        <v>4975</v>
      </c>
      <c r="L25" s="130">
        <v>5374</v>
      </c>
      <c r="M25" s="139">
        <v>4907</v>
      </c>
    </row>
    <row r="26" spans="1:13" ht="15.75">
      <c r="A26" s="59" t="s">
        <v>33</v>
      </c>
      <c r="B26" s="108">
        <v>2357</v>
      </c>
      <c r="C26" s="100">
        <v>2546</v>
      </c>
      <c r="D26" s="109">
        <v>2052</v>
      </c>
      <c r="E26" s="100">
        <v>2163</v>
      </c>
      <c r="F26" s="106">
        <v>2047</v>
      </c>
      <c r="G26" s="100">
        <v>1909</v>
      </c>
      <c r="H26" s="110">
        <v>1721</v>
      </c>
      <c r="I26" s="116">
        <v>2431.23</v>
      </c>
      <c r="J26" s="116">
        <v>1909.8</v>
      </c>
      <c r="K26" s="125">
        <v>1874.15</v>
      </c>
      <c r="L26" s="131">
        <v>2428.6</v>
      </c>
      <c r="M26" s="139">
        <v>3011.96</v>
      </c>
    </row>
    <row r="27" spans="1:13" ht="15.75">
      <c r="A27" s="59" t="s">
        <v>97</v>
      </c>
      <c r="B27" s="108">
        <v>1611</v>
      </c>
      <c r="C27" s="100">
        <v>1864</v>
      </c>
      <c r="D27" s="109">
        <v>1475</v>
      </c>
      <c r="E27" s="100">
        <v>1606</v>
      </c>
      <c r="F27" s="106">
        <v>1685.306</v>
      </c>
      <c r="G27" s="100">
        <v>1379.824</v>
      </c>
      <c r="H27" s="110">
        <v>1481.13</v>
      </c>
      <c r="I27" s="116">
        <v>1836</v>
      </c>
      <c r="J27" s="116">
        <v>1486</v>
      </c>
      <c r="K27" s="125">
        <v>1773</v>
      </c>
      <c r="L27" s="131">
        <v>2049</v>
      </c>
      <c r="M27" s="139">
        <v>1890</v>
      </c>
    </row>
    <row r="28" spans="1:13" ht="15.75">
      <c r="A28" s="59" t="s">
        <v>35</v>
      </c>
      <c r="B28" s="108">
        <v>1855</v>
      </c>
      <c r="C28" s="100">
        <v>1559</v>
      </c>
      <c r="D28" s="109">
        <v>1575</v>
      </c>
      <c r="E28" s="100">
        <v>1561.8</v>
      </c>
      <c r="F28" s="106">
        <v>1581.27</v>
      </c>
      <c r="G28" s="100">
        <v>1309.93</v>
      </c>
      <c r="H28" s="110">
        <v>1331.194</v>
      </c>
      <c r="I28" s="115">
        <v>1503.966</v>
      </c>
      <c r="J28" s="115">
        <v>1768.46</v>
      </c>
      <c r="K28" s="126">
        <v>1671</v>
      </c>
      <c r="L28" s="131">
        <v>1700</v>
      </c>
      <c r="M28" s="139">
        <v>1715.001</v>
      </c>
    </row>
    <row r="29" spans="1:13" ht="15.75">
      <c r="A29" s="59" t="s">
        <v>36</v>
      </c>
      <c r="B29" s="108">
        <v>2829</v>
      </c>
      <c r="C29" s="100">
        <v>2869</v>
      </c>
      <c r="D29" s="109">
        <v>2352</v>
      </c>
      <c r="E29" s="100">
        <v>2597</v>
      </c>
      <c r="F29" s="106">
        <v>2571</v>
      </c>
      <c r="G29" s="100">
        <v>2875</v>
      </c>
      <c r="H29" s="110">
        <v>2607</v>
      </c>
      <c r="I29" s="116">
        <v>2624</v>
      </c>
      <c r="J29" s="116">
        <v>3037</v>
      </c>
      <c r="K29" s="125">
        <v>2781</v>
      </c>
      <c r="L29" s="131">
        <v>3020</v>
      </c>
      <c r="M29" s="139">
        <v>2695</v>
      </c>
    </row>
    <row r="30" spans="1:13" ht="15.75">
      <c r="A30" s="59" t="s">
        <v>37</v>
      </c>
      <c r="B30" s="108">
        <v>5517.034</v>
      </c>
      <c r="C30" s="100">
        <v>4537.192</v>
      </c>
      <c r="D30" s="109">
        <v>4997.034</v>
      </c>
      <c r="E30" s="106">
        <v>4838.038</v>
      </c>
      <c r="F30" s="106">
        <v>3764.896</v>
      </c>
      <c r="G30" s="100">
        <v>4052.1</v>
      </c>
      <c r="H30" s="110">
        <v>4125.95</v>
      </c>
      <c r="I30" s="115">
        <v>3846.358</v>
      </c>
      <c r="J30" s="115">
        <v>4461.98</v>
      </c>
      <c r="K30" s="126">
        <v>4807</v>
      </c>
      <c r="L30" s="131">
        <v>4716</v>
      </c>
      <c r="M30" s="139">
        <v>4299.004</v>
      </c>
    </row>
    <row r="31" spans="1:13" ht="15.75">
      <c r="A31" s="59" t="s">
        <v>38</v>
      </c>
      <c r="B31" s="108">
        <v>3014</v>
      </c>
      <c r="C31" s="100">
        <v>2902</v>
      </c>
      <c r="D31" s="109">
        <v>2345</v>
      </c>
      <c r="E31" s="100">
        <v>2628</v>
      </c>
      <c r="F31" s="106">
        <v>2509</v>
      </c>
      <c r="G31" s="100">
        <v>2856</v>
      </c>
      <c r="H31" s="110">
        <v>2618</v>
      </c>
      <c r="I31" s="116">
        <v>2964</v>
      </c>
      <c r="J31" s="116">
        <v>2862</v>
      </c>
      <c r="K31" s="125">
        <v>2435</v>
      </c>
      <c r="L31" s="131">
        <v>2767</v>
      </c>
      <c r="M31" s="139">
        <v>2360</v>
      </c>
    </row>
    <row r="32" spans="1:13" ht="15.75">
      <c r="A32" s="59" t="s">
        <v>39</v>
      </c>
      <c r="B32" s="108">
        <v>2795.323</v>
      </c>
      <c r="C32" s="100">
        <v>2910.324</v>
      </c>
      <c r="D32" s="109">
        <v>2358.323</v>
      </c>
      <c r="E32" s="100">
        <v>2687.99</v>
      </c>
      <c r="F32" s="106">
        <v>2392.043</v>
      </c>
      <c r="G32" s="100">
        <v>2451.35</v>
      </c>
      <c r="H32" s="110">
        <v>2217.29</v>
      </c>
      <c r="I32" s="116">
        <v>2243.29</v>
      </c>
      <c r="J32" s="116">
        <v>2777.35</v>
      </c>
      <c r="K32" s="125">
        <v>2491</v>
      </c>
      <c r="L32" s="131">
        <v>2786</v>
      </c>
      <c r="M32" s="139">
        <v>2393.163</v>
      </c>
    </row>
    <row r="33" spans="1:13" ht="15.75">
      <c r="A33" s="59" t="s">
        <v>40</v>
      </c>
      <c r="B33" s="108">
        <v>2064.19</v>
      </c>
      <c r="C33" s="100">
        <v>2297.72</v>
      </c>
      <c r="D33" s="109">
        <v>1783.19</v>
      </c>
      <c r="E33" s="100">
        <v>1937.7</v>
      </c>
      <c r="F33" s="106">
        <v>2237.679</v>
      </c>
      <c r="G33" s="100">
        <v>1813.211</v>
      </c>
      <c r="H33" s="110">
        <v>1784.276</v>
      </c>
      <c r="I33" s="116">
        <v>2252.104</v>
      </c>
      <c r="J33" s="116">
        <v>1888.7</v>
      </c>
      <c r="K33" s="125">
        <v>2241</v>
      </c>
      <c r="L33" s="131">
        <v>1794</v>
      </c>
      <c r="M33" s="139">
        <v>1986</v>
      </c>
    </row>
    <row r="34" spans="1:13" ht="15.75">
      <c r="A34" s="59" t="s">
        <v>98</v>
      </c>
      <c r="B34" s="108">
        <v>4307</v>
      </c>
      <c r="C34" s="100">
        <v>4630.8</v>
      </c>
      <c r="D34" s="109">
        <v>3751.39</v>
      </c>
      <c r="E34" s="100">
        <v>4006.4</v>
      </c>
      <c r="F34" s="106">
        <v>4301.75</v>
      </c>
      <c r="G34" s="100">
        <v>3273.76</v>
      </c>
      <c r="H34" s="110">
        <v>3396.2</v>
      </c>
      <c r="I34" s="116">
        <v>4180.73</v>
      </c>
      <c r="J34" s="116">
        <v>3866.9</v>
      </c>
      <c r="K34" s="125">
        <v>4348</v>
      </c>
      <c r="L34" s="131">
        <v>3666</v>
      </c>
      <c r="M34" s="139">
        <v>3842.996</v>
      </c>
    </row>
    <row r="35" spans="1:13" ht="15.75">
      <c r="A35" s="59" t="s">
        <v>41</v>
      </c>
      <c r="B35" s="108">
        <v>2784</v>
      </c>
      <c r="C35" s="100">
        <v>2916</v>
      </c>
      <c r="D35" s="109">
        <v>2393</v>
      </c>
      <c r="E35" s="100">
        <v>2740</v>
      </c>
      <c r="F35" s="106">
        <v>2620</v>
      </c>
      <c r="G35" s="100">
        <v>2301</v>
      </c>
      <c r="H35" s="110">
        <v>2374</v>
      </c>
      <c r="I35" s="117">
        <v>2835</v>
      </c>
      <c r="J35" s="117">
        <v>2575</v>
      </c>
      <c r="K35" s="125">
        <v>2899</v>
      </c>
      <c r="L35" s="131">
        <v>2236</v>
      </c>
      <c r="M35" s="139">
        <v>3084</v>
      </c>
    </row>
    <row r="36" spans="1:13" ht="15.75">
      <c r="A36" s="59" t="s">
        <v>42</v>
      </c>
      <c r="B36" s="108">
        <v>2418</v>
      </c>
      <c r="C36" s="100">
        <v>2704</v>
      </c>
      <c r="D36" s="109">
        <v>2116</v>
      </c>
      <c r="E36" s="100">
        <v>2228.7</v>
      </c>
      <c r="F36" s="106">
        <v>2365.18</v>
      </c>
      <c r="G36" s="100">
        <v>2001.2</v>
      </c>
      <c r="H36" s="110">
        <v>2017</v>
      </c>
      <c r="I36" s="116">
        <v>2458</v>
      </c>
      <c r="J36" s="116">
        <v>1984</v>
      </c>
      <c r="K36" s="125">
        <v>2525</v>
      </c>
      <c r="L36" s="131">
        <v>2155</v>
      </c>
      <c r="M36" s="139">
        <v>2184</v>
      </c>
    </row>
    <row r="37" spans="1:13" ht="15.75">
      <c r="A37" s="59" t="s">
        <v>204</v>
      </c>
      <c r="B37" s="108"/>
      <c r="C37" s="100"/>
      <c r="D37" s="109">
        <v>4175</v>
      </c>
      <c r="E37" s="100">
        <v>3918</v>
      </c>
      <c r="F37" s="106">
        <v>5357</v>
      </c>
      <c r="G37" s="100">
        <v>4860.72</v>
      </c>
      <c r="H37" s="110">
        <v>4910.32</v>
      </c>
      <c r="I37" s="116">
        <v>4719.4</v>
      </c>
      <c r="J37" s="116">
        <v>5893.32</v>
      </c>
      <c r="K37" s="125">
        <v>5077.53</v>
      </c>
      <c r="L37" s="131">
        <v>5947.29</v>
      </c>
      <c r="M37" s="139">
        <v>5819.281</v>
      </c>
    </row>
    <row r="38" spans="1:13" ht="15.75">
      <c r="A38" s="59" t="s">
        <v>99</v>
      </c>
      <c r="B38" s="108">
        <v>2792</v>
      </c>
      <c r="C38" s="100">
        <v>2328</v>
      </c>
      <c r="D38" s="109">
        <v>2609</v>
      </c>
      <c r="E38" s="100">
        <v>2622</v>
      </c>
      <c r="F38" s="106">
        <v>2204</v>
      </c>
      <c r="G38" s="100">
        <v>2223</v>
      </c>
      <c r="H38" s="110">
        <v>2326</v>
      </c>
      <c r="I38" s="116">
        <v>2283</v>
      </c>
      <c r="J38" s="116">
        <v>2099</v>
      </c>
      <c r="K38" s="125">
        <v>1980</v>
      </c>
      <c r="L38" s="131">
        <v>2201</v>
      </c>
      <c r="M38" s="140">
        <v>2415.613</v>
      </c>
    </row>
    <row r="39" spans="1:13" ht="15.75">
      <c r="A39" s="59" t="s">
        <v>100</v>
      </c>
      <c r="B39" s="108">
        <v>5453.004</v>
      </c>
      <c r="C39" s="100">
        <v>4983</v>
      </c>
      <c r="D39" s="109">
        <v>5731.072</v>
      </c>
      <c r="E39" s="100">
        <v>5107</v>
      </c>
      <c r="F39" s="106">
        <v>4121.3</v>
      </c>
      <c r="G39" s="100">
        <v>3764.1</v>
      </c>
      <c r="H39" s="110">
        <v>4205</v>
      </c>
      <c r="I39" s="117">
        <v>4727</v>
      </c>
      <c r="J39" s="117">
        <v>5275</v>
      </c>
      <c r="K39" s="125">
        <v>5791</v>
      </c>
      <c r="L39" s="131">
        <v>4844</v>
      </c>
      <c r="M39" s="140">
        <v>5515</v>
      </c>
    </row>
    <row r="40" spans="1:13" ht="15.75">
      <c r="A40" s="59" t="s">
        <v>101</v>
      </c>
      <c r="B40" s="108">
        <v>4886.116</v>
      </c>
      <c r="C40" s="100">
        <v>4150.008</v>
      </c>
      <c r="D40" s="109">
        <v>4610.116</v>
      </c>
      <c r="E40" s="100">
        <v>3656.08</v>
      </c>
      <c r="F40" s="106">
        <v>3536.056</v>
      </c>
      <c r="G40" s="100">
        <v>3459.08</v>
      </c>
      <c r="H40" s="110">
        <v>3628.056</v>
      </c>
      <c r="I40" s="117">
        <v>3644.116</v>
      </c>
      <c r="J40" s="117">
        <v>3793.08</v>
      </c>
      <c r="K40" s="125">
        <v>4358</v>
      </c>
      <c r="L40" s="131">
        <v>4399</v>
      </c>
      <c r="M40" s="140">
        <v>4114.996</v>
      </c>
    </row>
    <row r="41" spans="1:13" ht="15.75">
      <c r="A41" s="59" t="s">
        <v>44</v>
      </c>
      <c r="B41" s="108">
        <v>1392</v>
      </c>
      <c r="C41" s="100">
        <v>1095</v>
      </c>
      <c r="D41" s="109">
        <v>1139</v>
      </c>
      <c r="E41" s="100">
        <v>1214</v>
      </c>
      <c r="F41" s="106">
        <v>1110</v>
      </c>
      <c r="G41" s="100">
        <v>1195</v>
      </c>
      <c r="H41" s="110">
        <v>1095</v>
      </c>
      <c r="I41" s="116">
        <v>1326</v>
      </c>
      <c r="J41" s="116">
        <v>1303</v>
      </c>
      <c r="K41" s="125">
        <v>1192</v>
      </c>
      <c r="L41" s="131">
        <v>1243</v>
      </c>
      <c r="M41" s="140">
        <v>1197</v>
      </c>
    </row>
    <row r="42" spans="1:13" ht="15.75">
      <c r="A42" s="59" t="s">
        <v>45</v>
      </c>
      <c r="B42" s="108">
        <v>3558.54</v>
      </c>
      <c r="C42" s="100">
        <v>2828.52</v>
      </c>
      <c r="D42" s="109">
        <v>3032.54</v>
      </c>
      <c r="E42" s="100">
        <v>3128.2</v>
      </c>
      <c r="F42" s="106">
        <v>2839.54</v>
      </c>
      <c r="G42" s="100">
        <v>3102.2</v>
      </c>
      <c r="H42" s="110">
        <v>2651.54</v>
      </c>
      <c r="I42" s="117">
        <v>2653.54</v>
      </c>
      <c r="J42" s="117">
        <v>3040.2</v>
      </c>
      <c r="K42" s="125">
        <v>2563</v>
      </c>
      <c r="L42" s="131">
        <v>3002.42</v>
      </c>
      <c r="M42" s="140">
        <v>2732</v>
      </c>
    </row>
    <row r="43" spans="1:13" ht="15.75">
      <c r="A43" s="59" t="s">
        <v>102</v>
      </c>
      <c r="B43" s="108">
        <v>2572.84</v>
      </c>
      <c r="C43" s="100">
        <v>2588.92</v>
      </c>
      <c r="D43" s="109">
        <v>1904.84</v>
      </c>
      <c r="E43" s="100">
        <v>2321.2</v>
      </c>
      <c r="F43" s="106">
        <v>2413.84</v>
      </c>
      <c r="G43" s="100">
        <v>2101.2</v>
      </c>
      <c r="H43" s="110">
        <v>2861.84</v>
      </c>
      <c r="I43" s="116">
        <v>1186.84</v>
      </c>
      <c r="J43" s="116">
        <v>2601.2</v>
      </c>
      <c r="K43" s="125">
        <v>3181.45</v>
      </c>
      <c r="L43" s="131">
        <v>2031.75</v>
      </c>
      <c r="M43" s="139">
        <v>2952</v>
      </c>
    </row>
    <row r="44" spans="1:13" ht="15.75">
      <c r="A44" s="59" t="s">
        <v>103</v>
      </c>
      <c r="B44" s="108">
        <v>5027</v>
      </c>
      <c r="C44" s="100">
        <v>3945</v>
      </c>
      <c r="D44" s="109">
        <v>5224</v>
      </c>
      <c r="E44" s="100">
        <v>4179</v>
      </c>
      <c r="F44" s="106">
        <v>3848</v>
      </c>
      <c r="G44" s="100">
        <v>3832</v>
      </c>
      <c r="H44" s="110">
        <v>3869</v>
      </c>
      <c r="I44" s="116">
        <v>4385</v>
      </c>
      <c r="J44" s="116">
        <v>4085</v>
      </c>
      <c r="K44" s="125">
        <v>4710.67</v>
      </c>
      <c r="L44" s="131">
        <v>3788.33</v>
      </c>
      <c r="M44" s="142">
        <v>4065</v>
      </c>
    </row>
    <row r="45" spans="1:13" ht="15.75">
      <c r="A45" s="59" t="s">
        <v>104</v>
      </c>
      <c r="B45" s="108">
        <v>2935.67</v>
      </c>
      <c r="C45" s="100">
        <v>2901.33</v>
      </c>
      <c r="D45" s="109">
        <v>2261</v>
      </c>
      <c r="E45" s="100">
        <v>2638</v>
      </c>
      <c r="F45" s="106">
        <v>2727</v>
      </c>
      <c r="G45" s="100">
        <v>2284</v>
      </c>
      <c r="H45" s="110">
        <v>2341.76</v>
      </c>
      <c r="I45" s="116">
        <v>2423.24</v>
      </c>
      <c r="J45" s="116">
        <v>2610</v>
      </c>
      <c r="K45" s="125">
        <v>2755</v>
      </c>
      <c r="L45" s="131">
        <v>2748</v>
      </c>
      <c r="M45" s="142">
        <v>2696</v>
      </c>
    </row>
    <row r="46" spans="1:13" ht="15.75">
      <c r="A46" s="59" t="s">
        <v>105</v>
      </c>
      <c r="B46" s="108">
        <v>1552</v>
      </c>
      <c r="C46" s="100">
        <v>1329</v>
      </c>
      <c r="D46" s="109">
        <v>1465</v>
      </c>
      <c r="E46" s="100">
        <v>1408</v>
      </c>
      <c r="F46" s="106">
        <v>1185</v>
      </c>
      <c r="G46" s="100">
        <v>1215</v>
      </c>
      <c r="H46" s="110">
        <v>1144</v>
      </c>
      <c r="I46" s="116">
        <v>1389</v>
      </c>
      <c r="J46" s="116">
        <v>1325</v>
      </c>
      <c r="K46" s="125">
        <v>1695.8</v>
      </c>
      <c r="L46" s="131">
        <v>1217.5610000000001</v>
      </c>
      <c r="M46" s="142">
        <v>1359</v>
      </c>
    </row>
    <row r="47" spans="1:13" ht="15.75">
      <c r="A47" s="59" t="s">
        <v>106</v>
      </c>
      <c r="B47" s="108">
        <v>1643</v>
      </c>
      <c r="C47" s="100">
        <v>1370</v>
      </c>
      <c r="D47" s="109">
        <v>1544</v>
      </c>
      <c r="E47" s="100">
        <v>1479</v>
      </c>
      <c r="F47" s="106">
        <v>1272</v>
      </c>
      <c r="G47" s="100">
        <v>1275</v>
      </c>
      <c r="H47" s="110">
        <v>1194</v>
      </c>
      <c r="I47" s="116">
        <v>1386</v>
      </c>
      <c r="J47" s="116">
        <v>1298</v>
      </c>
      <c r="K47" s="125">
        <v>1302</v>
      </c>
      <c r="L47" s="131">
        <v>1505</v>
      </c>
      <c r="M47" s="142">
        <v>1368</v>
      </c>
    </row>
    <row r="48" spans="1:13" ht="15.75">
      <c r="A48" s="59" t="s">
        <v>107</v>
      </c>
      <c r="B48" s="108">
        <v>2288</v>
      </c>
      <c r="C48" s="100">
        <v>1835</v>
      </c>
      <c r="D48" s="109">
        <v>2146</v>
      </c>
      <c r="E48" s="100">
        <v>2040</v>
      </c>
      <c r="F48" s="106">
        <v>1678</v>
      </c>
      <c r="G48" s="100">
        <v>1671</v>
      </c>
      <c r="H48" s="110">
        <v>1647</v>
      </c>
      <c r="I48" s="116">
        <v>1923</v>
      </c>
      <c r="J48" s="116">
        <v>1782</v>
      </c>
      <c r="K48" s="125">
        <v>1891.29</v>
      </c>
      <c r="L48" s="131">
        <v>1989</v>
      </c>
      <c r="M48" s="142">
        <v>1960.246</v>
      </c>
    </row>
    <row r="49" spans="1:13" ht="15.75">
      <c r="A49" s="59" t="s">
        <v>108</v>
      </c>
      <c r="B49" s="108">
        <v>1992</v>
      </c>
      <c r="C49" s="100">
        <v>1714</v>
      </c>
      <c r="D49" s="109">
        <v>2022</v>
      </c>
      <c r="E49" s="100">
        <v>1905</v>
      </c>
      <c r="F49" s="106">
        <v>1879.93</v>
      </c>
      <c r="G49" s="100">
        <v>1702</v>
      </c>
      <c r="H49" s="110">
        <v>1424</v>
      </c>
      <c r="I49" s="116">
        <v>1807</v>
      </c>
      <c r="J49" s="116">
        <v>1580</v>
      </c>
      <c r="K49" s="125">
        <v>1863</v>
      </c>
      <c r="L49" s="131">
        <v>1595</v>
      </c>
      <c r="M49" s="142">
        <v>1939</v>
      </c>
    </row>
    <row r="50" spans="1:13" ht="15.75">
      <c r="A50" s="59" t="s">
        <v>109</v>
      </c>
      <c r="B50" s="108">
        <v>613</v>
      </c>
      <c r="C50" s="100">
        <v>580</v>
      </c>
      <c r="D50" s="109">
        <v>582</v>
      </c>
      <c r="E50" s="100">
        <v>473</v>
      </c>
      <c r="F50" s="106">
        <v>389</v>
      </c>
      <c r="G50" s="100">
        <v>390</v>
      </c>
      <c r="H50" s="110">
        <v>322</v>
      </c>
      <c r="I50" s="116">
        <v>552.11</v>
      </c>
      <c r="J50" s="116">
        <v>291.89</v>
      </c>
      <c r="K50" s="125">
        <v>586</v>
      </c>
      <c r="L50" s="131">
        <v>543</v>
      </c>
      <c r="M50" s="142">
        <v>606</v>
      </c>
    </row>
    <row r="51" spans="1:13" ht="15.75">
      <c r="A51" s="59" t="s">
        <v>110</v>
      </c>
      <c r="B51" s="108">
        <v>2406.016</v>
      </c>
      <c r="C51" s="100">
        <v>2214.208</v>
      </c>
      <c r="D51" s="109">
        <v>2436.016</v>
      </c>
      <c r="E51" s="100">
        <v>2203.08</v>
      </c>
      <c r="F51" s="106">
        <v>2121.016</v>
      </c>
      <c r="G51" s="100">
        <v>2248.08</v>
      </c>
      <c r="H51" s="110">
        <v>2025.516</v>
      </c>
      <c r="I51" s="116">
        <v>2144.516</v>
      </c>
      <c r="J51" s="116">
        <v>2001.08</v>
      </c>
      <c r="K51" s="125">
        <v>2194.52</v>
      </c>
      <c r="L51" s="131">
        <v>2075.28</v>
      </c>
      <c r="M51" s="142">
        <v>2071.856</v>
      </c>
    </row>
    <row r="52" spans="1:13" ht="15.75">
      <c r="A52" s="59" t="s">
        <v>111</v>
      </c>
      <c r="B52" s="108">
        <v>2243</v>
      </c>
      <c r="C52" s="100">
        <v>1980</v>
      </c>
      <c r="D52" s="109">
        <v>2136</v>
      </c>
      <c r="E52" s="100">
        <v>1893</v>
      </c>
      <c r="F52" s="106">
        <v>1886.08</v>
      </c>
      <c r="G52" s="100">
        <v>2145</v>
      </c>
      <c r="H52" s="110">
        <v>2012.08</v>
      </c>
      <c r="I52" s="116">
        <v>2362</v>
      </c>
      <c r="J52" s="116">
        <v>1879</v>
      </c>
      <c r="K52" s="125">
        <v>2317</v>
      </c>
      <c r="L52" s="131">
        <v>1954</v>
      </c>
      <c r="M52" s="142">
        <v>2102</v>
      </c>
    </row>
    <row r="53" spans="1:13" ht="15.75">
      <c r="A53" s="59" t="s">
        <v>54</v>
      </c>
      <c r="B53" s="108">
        <v>369</v>
      </c>
      <c r="C53" s="100">
        <v>273</v>
      </c>
      <c r="D53" s="109">
        <v>260</v>
      </c>
      <c r="E53" s="100">
        <v>287</v>
      </c>
      <c r="F53" s="106">
        <v>263</v>
      </c>
      <c r="G53" s="100">
        <v>301</v>
      </c>
      <c r="H53" s="110">
        <v>299</v>
      </c>
      <c r="I53" s="116">
        <v>272</v>
      </c>
      <c r="J53" s="116">
        <v>324</v>
      </c>
      <c r="K53" s="125">
        <v>318</v>
      </c>
      <c r="L53" s="131">
        <v>324</v>
      </c>
      <c r="M53" s="142">
        <v>351</v>
      </c>
    </row>
    <row r="54" spans="1:13" ht="15.75">
      <c r="A54" s="59" t="s">
        <v>55</v>
      </c>
      <c r="B54" s="108">
        <v>3106</v>
      </c>
      <c r="C54" s="100">
        <v>2455</v>
      </c>
      <c r="D54" s="109">
        <v>2610</v>
      </c>
      <c r="E54" s="100">
        <v>2655</v>
      </c>
      <c r="F54" s="106">
        <v>2589</v>
      </c>
      <c r="G54" s="100">
        <v>2508</v>
      </c>
      <c r="H54" s="110">
        <v>2427</v>
      </c>
      <c r="I54" s="116">
        <v>2353</v>
      </c>
      <c r="J54" s="116">
        <v>2884</v>
      </c>
      <c r="K54" s="125">
        <v>2438</v>
      </c>
      <c r="L54" s="131">
        <v>2600</v>
      </c>
      <c r="M54" s="142">
        <v>2322</v>
      </c>
    </row>
    <row r="55" spans="1:13" ht="15.75">
      <c r="A55" s="59" t="s">
        <v>56</v>
      </c>
      <c r="B55" s="108">
        <v>1905</v>
      </c>
      <c r="C55" s="100">
        <v>1515</v>
      </c>
      <c r="D55" s="109">
        <v>1783</v>
      </c>
      <c r="E55" s="100">
        <v>1911</v>
      </c>
      <c r="F55" s="106">
        <v>1780.61</v>
      </c>
      <c r="G55" s="100">
        <v>1975</v>
      </c>
      <c r="H55" s="110">
        <v>1824.61</v>
      </c>
      <c r="I55" s="116">
        <v>1783</v>
      </c>
      <c r="J55" s="116">
        <v>2185</v>
      </c>
      <c r="K55" s="125">
        <v>1974</v>
      </c>
      <c r="L55" s="131">
        <v>1990</v>
      </c>
      <c r="M55" s="142">
        <v>1917</v>
      </c>
    </row>
    <row r="56" spans="1:13" ht="15.75">
      <c r="A56" s="59" t="s">
        <v>57</v>
      </c>
      <c r="B56" s="108">
        <v>1279</v>
      </c>
      <c r="C56" s="100">
        <v>1136</v>
      </c>
      <c r="D56" s="109">
        <v>1173</v>
      </c>
      <c r="E56" s="100">
        <v>1017</v>
      </c>
      <c r="F56" s="106">
        <v>957</v>
      </c>
      <c r="G56" s="100">
        <v>814</v>
      </c>
      <c r="H56" s="110">
        <v>1094.61</v>
      </c>
      <c r="I56" s="116">
        <v>1157.23</v>
      </c>
      <c r="J56" s="116">
        <v>993.58</v>
      </c>
      <c r="K56" s="125">
        <v>1182</v>
      </c>
      <c r="L56" s="131">
        <v>961</v>
      </c>
      <c r="M56" s="142">
        <v>1100</v>
      </c>
    </row>
    <row r="57" spans="1:13" ht="15.75">
      <c r="A57" s="59" t="s">
        <v>112</v>
      </c>
      <c r="B57" s="108">
        <v>1805</v>
      </c>
      <c r="C57" s="100">
        <v>1627</v>
      </c>
      <c r="D57" s="109">
        <v>1337</v>
      </c>
      <c r="E57" s="100">
        <v>1786</v>
      </c>
      <c r="F57" s="106">
        <v>1449</v>
      </c>
      <c r="G57" s="100">
        <v>1767</v>
      </c>
      <c r="H57" s="110">
        <v>1590</v>
      </c>
      <c r="I57" s="116">
        <v>1607</v>
      </c>
      <c r="J57" s="116">
        <v>1007</v>
      </c>
      <c r="K57" s="125">
        <v>1116</v>
      </c>
      <c r="L57" s="131">
        <v>1437</v>
      </c>
      <c r="M57" s="142">
        <v>1459</v>
      </c>
    </row>
    <row r="58" spans="1:13" ht="15.75">
      <c r="A58" s="59" t="s">
        <v>113</v>
      </c>
      <c r="B58" s="108">
        <v>3485</v>
      </c>
      <c r="C58" s="100">
        <v>3104</v>
      </c>
      <c r="D58" s="109">
        <v>2678</v>
      </c>
      <c r="E58" s="100">
        <v>2961</v>
      </c>
      <c r="F58" s="106">
        <v>2465</v>
      </c>
      <c r="G58" s="100">
        <v>3058</v>
      </c>
      <c r="H58" s="110">
        <v>3027</v>
      </c>
      <c r="I58" s="116">
        <v>2657</v>
      </c>
      <c r="J58" s="116">
        <v>2865</v>
      </c>
      <c r="K58" s="125">
        <v>2925</v>
      </c>
      <c r="L58" s="131">
        <v>2888</v>
      </c>
      <c r="M58" s="142">
        <v>3143</v>
      </c>
    </row>
    <row r="59" spans="1:13" ht="15.75">
      <c r="A59" s="59" t="s">
        <v>114</v>
      </c>
      <c r="B59" s="108">
        <v>1358</v>
      </c>
      <c r="C59" s="100">
        <v>1378</v>
      </c>
      <c r="D59" s="109">
        <v>1066</v>
      </c>
      <c r="E59" s="100">
        <v>1208</v>
      </c>
      <c r="F59" s="106">
        <v>1257</v>
      </c>
      <c r="G59" s="100">
        <v>1302</v>
      </c>
      <c r="H59" s="110">
        <v>1325</v>
      </c>
      <c r="I59" s="116">
        <v>1340</v>
      </c>
      <c r="J59" s="116">
        <v>1142</v>
      </c>
      <c r="K59" s="125">
        <v>1197</v>
      </c>
      <c r="L59" s="131">
        <v>1151</v>
      </c>
      <c r="M59" s="142">
        <v>1191</v>
      </c>
    </row>
    <row r="60" spans="1:13" ht="15.75">
      <c r="A60" s="59" t="s">
        <v>115</v>
      </c>
      <c r="B60" s="108">
        <v>2302</v>
      </c>
      <c r="C60" s="100">
        <v>2305</v>
      </c>
      <c r="D60" s="109">
        <v>1889</v>
      </c>
      <c r="E60" s="100">
        <v>2174</v>
      </c>
      <c r="F60" s="106">
        <v>1956</v>
      </c>
      <c r="G60" s="100">
        <v>1564</v>
      </c>
      <c r="H60" s="110">
        <v>2128.789</v>
      </c>
      <c r="I60" s="116">
        <v>1987.876</v>
      </c>
      <c r="J60" s="116">
        <v>2433</v>
      </c>
      <c r="K60" s="125">
        <v>2340</v>
      </c>
      <c r="L60" s="131">
        <v>2404</v>
      </c>
      <c r="M60" s="142">
        <v>2437</v>
      </c>
    </row>
    <row r="61" spans="1:13" ht="15.75">
      <c r="A61" s="59" t="s">
        <v>116</v>
      </c>
      <c r="B61" s="108">
        <v>3476</v>
      </c>
      <c r="C61" s="100">
        <v>3502</v>
      </c>
      <c r="D61" s="109">
        <v>3000</v>
      </c>
      <c r="E61" s="100">
        <v>3294</v>
      </c>
      <c r="F61" s="106">
        <v>3147</v>
      </c>
      <c r="G61" s="100">
        <v>3364</v>
      </c>
      <c r="H61" s="110">
        <v>3123</v>
      </c>
      <c r="I61" s="116">
        <v>3545</v>
      </c>
      <c r="J61" s="116">
        <v>3654</v>
      </c>
      <c r="K61" s="125">
        <v>3667</v>
      </c>
      <c r="L61" s="131">
        <v>3577</v>
      </c>
      <c r="M61" s="142">
        <v>3857</v>
      </c>
    </row>
    <row r="62" spans="1:13" ht="15.75">
      <c r="A62" s="59" t="s">
        <v>117</v>
      </c>
      <c r="B62" s="108">
        <v>1916.22</v>
      </c>
      <c r="C62" s="100">
        <v>1491.36</v>
      </c>
      <c r="D62" s="109">
        <v>1499.22</v>
      </c>
      <c r="E62" s="100">
        <v>1546.6</v>
      </c>
      <c r="F62" s="106">
        <v>1542.22</v>
      </c>
      <c r="G62" s="100">
        <v>1430.6</v>
      </c>
      <c r="H62" s="110">
        <v>1398.22</v>
      </c>
      <c r="I62" s="116">
        <v>1362.94</v>
      </c>
      <c r="J62" s="116">
        <v>1493</v>
      </c>
      <c r="K62" s="126">
        <v>1489</v>
      </c>
      <c r="L62" s="131">
        <v>1391</v>
      </c>
      <c r="M62" s="142">
        <v>1364.68</v>
      </c>
    </row>
    <row r="63" spans="1:13" ht="15.75">
      <c r="A63" s="59" t="s">
        <v>118</v>
      </c>
      <c r="B63" s="108">
        <v>1284</v>
      </c>
      <c r="C63" s="100">
        <v>1059</v>
      </c>
      <c r="D63" s="109">
        <v>1222</v>
      </c>
      <c r="E63" s="100">
        <v>1184</v>
      </c>
      <c r="F63" s="106">
        <v>947</v>
      </c>
      <c r="G63" s="100">
        <v>948</v>
      </c>
      <c r="H63" s="110">
        <v>1026</v>
      </c>
      <c r="I63" s="116">
        <v>1185</v>
      </c>
      <c r="J63" s="116">
        <v>1045</v>
      </c>
      <c r="K63" s="126">
        <v>1155</v>
      </c>
      <c r="L63" s="131">
        <v>1013</v>
      </c>
      <c r="M63" s="142">
        <v>942</v>
      </c>
    </row>
    <row r="64" spans="1:13" ht="15.75">
      <c r="A64" s="59" t="s">
        <v>58</v>
      </c>
      <c r="B64" s="108">
        <v>1822.854</v>
      </c>
      <c r="C64" s="100">
        <v>2104.352</v>
      </c>
      <c r="D64" s="109">
        <v>1669.854</v>
      </c>
      <c r="E64" s="100">
        <v>1888.02</v>
      </c>
      <c r="F64" s="106">
        <v>1859.854</v>
      </c>
      <c r="G64" s="100">
        <v>1675.02</v>
      </c>
      <c r="H64" s="110">
        <v>1820.854</v>
      </c>
      <c r="I64" s="116">
        <v>2188.854</v>
      </c>
      <c r="J64" s="116">
        <v>1862.02</v>
      </c>
      <c r="K64" s="125">
        <v>1971</v>
      </c>
      <c r="L64" s="131">
        <v>2143</v>
      </c>
      <c r="M64" s="142">
        <v>1887.004</v>
      </c>
    </row>
    <row r="65" spans="1:13" ht="15.75">
      <c r="A65" s="59" t="s">
        <v>59</v>
      </c>
      <c r="B65" s="108">
        <v>3142.031</v>
      </c>
      <c r="C65" s="100">
        <v>2815.824</v>
      </c>
      <c r="D65" s="109">
        <v>2425.121</v>
      </c>
      <c r="E65" s="100">
        <v>3142.03</v>
      </c>
      <c r="F65" s="106">
        <v>2910.681</v>
      </c>
      <c r="G65" s="100">
        <v>2666.03</v>
      </c>
      <c r="H65" s="110">
        <v>2792.691</v>
      </c>
      <c r="I65" s="116">
        <v>2877.031</v>
      </c>
      <c r="J65" s="116">
        <v>3041.011</v>
      </c>
      <c r="K65" s="125">
        <v>3118</v>
      </c>
      <c r="L65" s="131">
        <v>3314</v>
      </c>
      <c r="M65" s="142">
        <v>3166</v>
      </c>
    </row>
    <row r="66" spans="1:13" ht="15.75">
      <c r="A66" s="59" t="s">
        <v>60</v>
      </c>
      <c r="B66" s="108">
        <v>3269.797</v>
      </c>
      <c r="C66" s="100">
        <v>3062.792</v>
      </c>
      <c r="D66" s="109">
        <v>3143.984</v>
      </c>
      <c r="E66" s="100">
        <v>2735.09</v>
      </c>
      <c r="F66" s="106">
        <v>2605.024</v>
      </c>
      <c r="G66" s="100">
        <v>2375.741</v>
      </c>
      <c r="H66" s="110">
        <v>2387.034</v>
      </c>
      <c r="I66" s="116">
        <v>2449.419</v>
      </c>
      <c r="J66" s="116">
        <v>2892.485</v>
      </c>
      <c r="K66" s="125">
        <v>2963</v>
      </c>
      <c r="L66" s="131">
        <v>3251</v>
      </c>
      <c r="M66" s="142">
        <v>2790.994</v>
      </c>
    </row>
    <row r="67" spans="1:13" ht="15.75">
      <c r="A67" s="59" t="s">
        <v>119</v>
      </c>
      <c r="B67" s="108">
        <v>2733.96</v>
      </c>
      <c r="C67" s="100">
        <v>2242.52</v>
      </c>
      <c r="D67" s="109">
        <v>2574.04</v>
      </c>
      <c r="E67" s="100">
        <v>2553.9</v>
      </c>
      <c r="F67" s="106">
        <v>2040.34</v>
      </c>
      <c r="G67" s="100">
        <v>2225.2</v>
      </c>
      <c r="H67" s="110">
        <v>2221.04</v>
      </c>
      <c r="I67" s="116">
        <v>2678.04</v>
      </c>
      <c r="J67" s="116">
        <v>2475.2</v>
      </c>
      <c r="K67" s="125">
        <v>2573</v>
      </c>
      <c r="L67" s="131">
        <v>3118</v>
      </c>
      <c r="M67" s="142">
        <v>1861</v>
      </c>
    </row>
    <row r="68" spans="1:13" ht="15.75">
      <c r="A68" s="59" t="s">
        <v>120</v>
      </c>
      <c r="B68" s="108">
        <v>3968.957</v>
      </c>
      <c r="C68" s="100">
        <v>3291.151</v>
      </c>
      <c r="D68" s="109">
        <v>3377.972</v>
      </c>
      <c r="E68" s="100">
        <v>3480.36</v>
      </c>
      <c r="F68" s="106">
        <v>3020.132</v>
      </c>
      <c r="G68" s="100">
        <v>3424.36</v>
      </c>
      <c r="H68" s="110">
        <v>3391.132</v>
      </c>
      <c r="I68" s="116">
        <v>3275.972</v>
      </c>
      <c r="J68" s="116">
        <v>3471.36</v>
      </c>
      <c r="K68" s="125">
        <v>3286</v>
      </c>
      <c r="L68" s="131">
        <v>3472</v>
      </c>
      <c r="M68" s="142">
        <v>3149.002</v>
      </c>
    </row>
    <row r="69" spans="1:13" ht="15.75">
      <c r="A69" s="59" t="s">
        <v>121</v>
      </c>
      <c r="B69" s="108">
        <v>2827</v>
      </c>
      <c r="C69" s="100">
        <v>2474</v>
      </c>
      <c r="D69" s="109">
        <v>2159</v>
      </c>
      <c r="E69" s="100">
        <v>2250</v>
      </c>
      <c r="F69" s="106">
        <v>1887</v>
      </c>
      <c r="G69" s="100">
        <v>2245</v>
      </c>
      <c r="H69" s="110">
        <v>2350</v>
      </c>
      <c r="I69" s="116">
        <v>1685</v>
      </c>
      <c r="J69" s="116">
        <v>1777</v>
      </c>
      <c r="K69" s="125">
        <v>2059</v>
      </c>
      <c r="L69" s="131">
        <v>2158</v>
      </c>
      <c r="M69" s="142">
        <v>2759</v>
      </c>
    </row>
    <row r="70" spans="1:13" ht="15.75">
      <c r="A70" s="59" t="s">
        <v>62</v>
      </c>
      <c r="B70" s="108">
        <v>729</v>
      </c>
      <c r="C70" s="100">
        <v>755</v>
      </c>
      <c r="D70" s="109">
        <v>631</v>
      </c>
      <c r="E70" s="100">
        <v>686</v>
      </c>
      <c r="F70" s="106">
        <v>625</v>
      </c>
      <c r="G70" s="100">
        <v>528</v>
      </c>
      <c r="H70" s="110">
        <v>472</v>
      </c>
      <c r="I70" s="117">
        <v>600</v>
      </c>
      <c r="J70" s="117">
        <v>710</v>
      </c>
      <c r="K70" s="125">
        <v>854</v>
      </c>
      <c r="L70" s="131">
        <v>656</v>
      </c>
      <c r="M70" s="142">
        <v>710</v>
      </c>
    </row>
    <row r="71" spans="1:13" ht="15.75">
      <c r="A71" s="59" t="s">
        <v>122</v>
      </c>
      <c r="B71" s="108">
        <v>5000</v>
      </c>
      <c r="C71" s="100">
        <v>5229</v>
      </c>
      <c r="D71" s="109">
        <v>4713</v>
      </c>
      <c r="E71" s="100">
        <v>5066</v>
      </c>
      <c r="F71" s="106">
        <v>5538</v>
      </c>
      <c r="G71" s="100">
        <v>4625</v>
      </c>
      <c r="H71" s="110">
        <v>5465</v>
      </c>
      <c r="I71" s="117">
        <v>4472</v>
      </c>
      <c r="J71" s="117">
        <v>5318</v>
      </c>
      <c r="K71" s="125">
        <v>5082</v>
      </c>
      <c r="L71" s="131">
        <v>5570</v>
      </c>
      <c r="M71" s="142">
        <v>4917</v>
      </c>
    </row>
    <row r="72" spans="1:13" ht="15.75">
      <c r="A72" s="59" t="s">
        <v>16</v>
      </c>
      <c r="B72" s="112">
        <f>SUM(B6:B71)</f>
        <v>171413.76999999996</v>
      </c>
      <c r="C72" s="112">
        <f>SUM(C6:C71)</f>
        <v>163788.56499999997</v>
      </c>
      <c r="D72" s="112">
        <f>SUM(D6:D71)</f>
        <v>153453.318</v>
      </c>
      <c r="E72" s="112">
        <f>SUM(E6:E71)</f>
        <v>158490.08799999996</v>
      </c>
      <c r="F72" s="113">
        <f>SUM(F6:F71)</f>
        <v>155168.906</v>
      </c>
      <c r="G72" s="112">
        <f aca="true" t="shared" si="0" ref="G72:M72">SUM(G6:G71)</f>
        <v>148867.21700000003</v>
      </c>
      <c r="H72" s="112">
        <f t="shared" si="0"/>
        <v>146375.00400000002</v>
      </c>
      <c r="I72" s="60">
        <f t="shared" si="0"/>
        <v>154567.10199999998</v>
      </c>
      <c r="J72" s="60">
        <f t="shared" si="0"/>
        <v>160882.54599999997</v>
      </c>
      <c r="K72" s="129">
        <f t="shared" si="0"/>
        <v>167596.72999999998</v>
      </c>
      <c r="L72" s="60">
        <f t="shared" si="0"/>
        <v>172391.451</v>
      </c>
      <c r="M72" s="141">
        <f t="shared" si="0"/>
        <v>168058.936</v>
      </c>
    </row>
    <row r="73" spans="1:13" ht="15.75">
      <c r="A73" s="59" t="s">
        <v>123</v>
      </c>
      <c r="B73" s="108">
        <v>1231</v>
      </c>
      <c r="C73" s="100">
        <v>1146</v>
      </c>
      <c r="D73" s="109">
        <v>879</v>
      </c>
      <c r="E73" s="100">
        <v>1142</v>
      </c>
      <c r="F73" s="106">
        <v>970</v>
      </c>
      <c r="G73" s="100">
        <v>1291</v>
      </c>
      <c r="H73" s="110">
        <v>1182</v>
      </c>
      <c r="I73" s="117">
        <v>916</v>
      </c>
      <c r="J73" s="117">
        <v>979</v>
      </c>
      <c r="K73" s="125">
        <v>1018</v>
      </c>
      <c r="L73" s="131">
        <v>963</v>
      </c>
      <c r="M73" s="139">
        <v>1135</v>
      </c>
    </row>
    <row r="74" spans="1:13" ht="15.75">
      <c r="A74" s="59" t="s">
        <v>124</v>
      </c>
      <c r="B74" s="108">
        <v>1702</v>
      </c>
      <c r="C74" s="100">
        <v>1797</v>
      </c>
      <c r="D74" s="109">
        <v>1535</v>
      </c>
      <c r="E74" s="100">
        <v>1642</v>
      </c>
      <c r="F74" s="106">
        <v>1504</v>
      </c>
      <c r="G74" s="100">
        <v>1361</v>
      </c>
      <c r="H74" s="110">
        <v>1375</v>
      </c>
      <c r="I74" s="117">
        <v>1534</v>
      </c>
      <c r="J74" s="117">
        <v>1621</v>
      </c>
      <c r="K74" s="125">
        <v>1749</v>
      </c>
      <c r="L74" s="131">
        <v>1341</v>
      </c>
      <c r="M74" s="139">
        <v>1828</v>
      </c>
    </row>
    <row r="75" spans="1:13" ht="15.75">
      <c r="A75" s="59" t="s">
        <v>125</v>
      </c>
      <c r="B75" s="108">
        <v>2464.145</v>
      </c>
      <c r="C75" s="100">
        <v>2104.52</v>
      </c>
      <c r="D75" s="109">
        <v>1886.79</v>
      </c>
      <c r="E75" s="100">
        <v>2352.09</v>
      </c>
      <c r="F75" s="106">
        <v>2291.4</v>
      </c>
      <c r="G75" s="100">
        <v>2063.18</v>
      </c>
      <c r="H75" s="110">
        <v>2170</v>
      </c>
      <c r="I75" s="117">
        <v>2340.5</v>
      </c>
      <c r="J75" s="117">
        <v>2249.91</v>
      </c>
      <c r="K75" s="125">
        <v>2165</v>
      </c>
      <c r="L75" s="131">
        <v>2337</v>
      </c>
      <c r="M75" s="139">
        <v>2394.008</v>
      </c>
    </row>
    <row r="76" spans="1:13" ht="15.75">
      <c r="A76" s="59" t="s">
        <v>126</v>
      </c>
      <c r="B76" s="108">
        <v>1344.546</v>
      </c>
      <c r="C76" s="100">
        <v>1405.848</v>
      </c>
      <c r="D76" s="109">
        <v>1244.546</v>
      </c>
      <c r="E76" s="100">
        <v>1316.98</v>
      </c>
      <c r="F76" s="106">
        <v>1561.546</v>
      </c>
      <c r="G76" s="100">
        <v>1345.98</v>
      </c>
      <c r="H76" s="110">
        <v>1341.546</v>
      </c>
      <c r="I76" s="117">
        <v>1425.546</v>
      </c>
      <c r="J76" s="117">
        <v>1560.74</v>
      </c>
      <c r="K76" s="125">
        <v>1534</v>
      </c>
      <c r="L76" s="131">
        <v>1435.98</v>
      </c>
      <c r="M76" s="139">
        <v>1274.256</v>
      </c>
    </row>
    <row r="77" spans="1:13" ht="15.75">
      <c r="A77" s="59" t="s">
        <v>212</v>
      </c>
      <c r="B77" s="108"/>
      <c r="C77" s="100"/>
      <c r="D77" s="109"/>
      <c r="E77" s="100"/>
      <c r="F77" s="106"/>
      <c r="G77" s="100"/>
      <c r="H77" s="110"/>
      <c r="I77" s="117"/>
      <c r="J77" s="117"/>
      <c r="K77" s="125"/>
      <c r="L77" s="131"/>
      <c r="M77" s="139">
        <v>2278</v>
      </c>
    </row>
    <row r="78" spans="1:13" ht="15.75">
      <c r="A78" s="59" t="s">
        <v>127</v>
      </c>
      <c r="B78" s="108">
        <v>3804.04</v>
      </c>
      <c r="C78" s="100">
        <v>3278.52</v>
      </c>
      <c r="D78" s="109">
        <v>3827.04</v>
      </c>
      <c r="E78" s="100">
        <v>3816.2</v>
      </c>
      <c r="F78" s="106">
        <v>3626.04</v>
      </c>
      <c r="G78" s="100">
        <v>3324.2</v>
      </c>
      <c r="H78" s="110">
        <v>3253.04</v>
      </c>
      <c r="I78" s="117">
        <v>3488.04</v>
      </c>
      <c r="J78" s="117">
        <v>4169.2</v>
      </c>
      <c r="K78" s="125">
        <v>3647.03</v>
      </c>
      <c r="L78" s="131">
        <v>3545</v>
      </c>
      <c r="M78" s="139">
        <v>3934</v>
      </c>
    </row>
    <row r="79" spans="1:13" ht="15.75">
      <c r="A79" s="59" t="s">
        <v>128</v>
      </c>
      <c r="B79" s="108">
        <v>596.16</v>
      </c>
      <c r="C79" s="100">
        <v>539.08</v>
      </c>
      <c r="D79" s="109">
        <v>591.16</v>
      </c>
      <c r="E79" s="100">
        <v>574.8</v>
      </c>
      <c r="F79" s="106">
        <v>596.409</v>
      </c>
      <c r="G79" s="100">
        <v>577.17</v>
      </c>
      <c r="H79" s="110">
        <v>576.541</v>
      </c>
      <c r="I79" s="117">
        <v>591.16</v>
      </c>
      <c r="J79" s="117">
        <v>579.8</v>
      </c>
      <c r="K79" s="125">
        <v>592.16</v>
      </c>
      <c r="L79" s="131">
        <v>571.8</v>
      </c>
      <c r="M79" s="139">
        <v>593.03</v>
      </c>
    </row>
    <row r="80" spans="1:13" ht="15.75">
      <c r="A80" s="59" t="s">
        <v>129</v>
      </c>
      <c r="B80" s="108">
        <v>902</v>
      </c>
      <c r="C80" s="100">
        <v>942</v>
      </c>
      <c r="D80" s="109">
        <v>791</v>
      </c>
      <c r="E80" s="100">
        <v>924</v>
      </c>
      <c r="F80" s="106">
        <v>935</v>
      </c>
      <c r="G80" s="100">
        <v>907</v>
      </c>
      <c r="H80" s="110">
        <v>835</v>
      </c>
      <c r="I80" s="117">
        <v>1008</v>
      </c>
      <c r="J80" s="117">
        <v>1160</v>
      </c>
      <c r="K80" s="125">
        <v>902</v>
      </c>
      <c r="L80" s="131">
        <v>890</v>
      </c>
      <c r="M80" s="139">
        <v>976</v>
      </c>
    </row>
    <row r="81" spans="1:13" ht="15.75">
      <c r="A81" s="59" t="s">
        <v>130</v>
      </c>
      <c r="B81" s="108">
        <v>1854</v>
      </c>
      <c r="C81" s="100">
        <v>1907</v>
      </c>
      <c r="D81" s="109">
        <v>1654</v>
      </c>
      <c r="E81" s="100">
        <v>1907</v>
      </c>
      <c r="F81" s="100">
        <v>1918</v>
      </c>
      <c r="G81" s="100">
        <v>1537</v>
      </c>
      <c r="H81" s="110">
        <v>1510</v>
      </c>
      <c r="I81" s="117">
        <v>1727</v>
      </c>
      <c r="J81" s="117">
        <v>1916</v>
      </c>
      <c r="K81" s="125">
        <v>2002</v>
      </c>
      <c r="L81" s="131">
        <v>1508</v>
      </c>
      <c r="M81" s="139">
        <v>1876</v>
      </c>
    </row>
    <row r="82" spans="1:13" ht="25.5" customHeight="1">
      <c r="A82" s="59" t="s">
        <v>16</v>
      </c>
      <c r="B82" s="112">
        <f>SUM(B73:B81)</f>
        <v>13897.891</v>
      </c>
      <c r="C82" s="112">
        <f aca="true" t="shared" si="1" ref="C82:M82">SUM(C73:C81)</f>
        <v>13119.968</v>
      </c>
      <c r="D82" s="112">
        <f t="shared" si="1"/>
        <v>12408.536</v>
      </c>
      <c r="E82" s="112">
        <f t="shared" si="1"/>
        <v>13675.07</v>
      </c>
      <c r="F82" s="112">
        <f t="shared" si="1"/>
        <v>13402.395</v>
      </c>
      <c r="G82" s="112">
        <f t="shared" si="1"/>
        <v>12406.53</v>
      </c>
      <c r="H82" s="112">
        <f t="shared" si="1"/>
        <v>12243.126999999999</v>
      </c>
      <c r="I82" s="60">
        <f t="shared" si="1"/>
        <v>13030.246</v>
      </c>
      <c r="J82" s="60">
        <f t="shared" si="1"/>
        <v>14235.649999999998</v>
      </c>
      <c r="K82" s="129">
        <f t="shared" si="1"/>
        <v>13609.19</v>
      </c>
      <c r="L82" s="60">
        <f t="shared" si="1"/>
        <v>12591.779999999999</v>
      </c>
      <c r="M82" s="141">
        <f t="shared" si="1"/>
        <v>16288.294</v>
      </c>
    </row>
    <row r="83" spans="1:2" ht="15">
      <c r="A83" s="38" t="s">
        <v>131</v>
      </c>
      <c r="B83" s="61" t="s">
        <v>132</v>
      </c>
    </row>
    <row r="84" spans="1:2" ht="15">
      <c r="A84" s="62" t="s">
        <v>61</v>
      </c>
      <c r="B84" s="61" t="s">
        <v>132</v>
      </c>
    </row>
    <row r="85" ht="15">
      <c r="A85" s="63"/>
    </row>
  </sheetData>
  <sheetProtection/>
  <mergeCells count="2">
    <mergeCell ref="A3:A4"/>
    <mergeCell ref="B3:M3"/>
  </mergeCells>
  <printOptions/>
  <pageMargins left="0.75" right="0.75" top="0.7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205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2" sqref="A72:IV72"/>
    </sheetView>
  </sheetViews>
  <sheetFormatPr defaultColWidth="12.75390625" defaultRowHeight="12.75"/>
  <cols>
    <col min="1" max="1" width="4.625" style="2" customWidth="1"/>
    <col min="2" max="2" width="34.75390625" style="4" customWidth="1"/>
    <col min="3" max="3" width="7.625" style="67" customWidth="1"/>
    <col min="4" max="16" width="12.75390625" style="2" customWidth="1"/>
    <col min="17" max="250" width="9.125" style="2" customWidth="1"/>
    <col min="251" max="251" width="4.625" style="2" customWidth="1"/>
    <col min="252" max="252" width="30.00390625" style="2" customWidth="1"/>
    <col min="253" max="16384" width="12.75390625" style="2" customWidth="1"/>
  </cols>
  <sheetData>
    <row r="1" spans="1:4" ht="15">
      <c r="A1" s="4"/>
      <c r="B1" s="36" t="s">
        <v>133</v>
      </c>
      <c r="C1" s="37"/>
      <c r="D1" s="37"/>
    </row>
    <row r="2" spans="1:4" ht="16.5" thickBot="1">
      <c r="A2" s="4"/>
      <c r="B2" s="37"/>
      <c r="D2" s="38"/>
    </row>
    <row r="3" spans="1:16" s="4" customFormat="1" ht="28.5" customHeight="1" thickBot="1">
      <c r="A3" s="163" t="s">
        <v>69</v>
      </c>
      <c r="B3" s="165" t="s">
        <v>2</v>
      </c>
      <c r="C3" s="172" t="s">
        <v>199</v>
      </c>
      <c r="D3" s="167" t="s">
        <v>208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</row>
    <row r="4" spans="1:16" s="4" customFormat="1" ht="16.5" customHeight="1" thickBot="1">
      <c r="A4" s="164"/>
      <c r="B4" s="166"/>
      <c r="C4" s="173"/>
      <c r="D4" s="39" t="s">
        <v>4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16.5" thickBot="1">
      <c r="A5" s="39">
        <v>1</v>
      </c>
      <c r="B5" s="43" t="s">
        <v>17</v>
      </c>
      <c r="C5" s="75">
        <v>3</v>
      </c>
      <c r="D5" s="44" t="s">
        <v>19</v>
      </c>
      <c r="E5" s="45" t="s">
        <v>70</v>
      </c>
      <c r="F5" s="45" t="s">
        <v>71</v>
      </c>
      <c r="G5" s="45" t="s">
        <v>72</v>
      </c>
      <c r="H5" s="45" t="s">
        <v>73</v>
      </c>
      <c r="I5" s="45" t="s">
        <v>74</v>
      </c>
      <c r="J5" s="45" t="s">
        <v>75</v>
      </c>
      <c r="K5" s="45" t="s">
        <v>76</v>
      </c>
      <c r="L5" s="45" t="s">
        <v>77</v>
      </c>
      <c r="M5" s="45" t="s">
        <v>78</v>
      </c>
      <c r="N5" s="45" t="s">
        <v>79</v>
      </c>
      <c r="O5" s="43" t="s">
        <v>200</v>
      </c>
      <c r="P5" s="8">
        <v>16</v>
      </c>
    </row>
    <row r="6" spans="1:16" ht="15.75">
      <c r="A6" s="46">
        <v>1</v>
      </c>
      <c r="B6" s="64" t="s">
        <v>134</v>
      </c>
      <c r="C6" s="68" t="s">
        <v>155</v>
      </c>
      <c r="D6" s="82">
        <v>12403</v>
      </c>
      <c r="E6" s="82">
        <v>14256</v>
      </c>
      <c r="F6" s="81">
        <v>11127</v>
      </c>
      <c r="G6" s="94">
        <v>10720</v>
      </c>
      <c r="H6" s="96">
        <v>9304</v>
      </c>
      <c r="I6" s="81">
        <v>11189</v>
      </c>
      <c r="J6" s="81">
        <v>10987</v>
      </c>
      <c r="K6" s="81">
        <v>12961</v>
      </c>
      <c r="L6" s="118">
        <v>13292</v>
      </c>
      <c r="M6" s="94">
        <v>12142</v>
      </c>
      <c r="N6" s="136">
        <v>13954</v>
      </c>
      <c r="O6" s="151">
        <v>12951</v>
      </c>
      <c r="P6" s="87">
        <f>SUM(D6:O6)</f>
        <v>145286</v>
      </c>
    </row>
    <row r="7" spans="1:16" ht="15.75">
      <c r="A7" s="49">
        <v>2</v>
      </c>
      <c r="B7" s="64" t="s">
        <v>135</v>
      </c>
      <c r="C7" s="68">
        <v>13</v>
      </c>
      <c r="D7" s="82">
        <v>7765</v>
      </c>
      <c r="E7" s="82">
        <v>7297</v>
      </c>
      <c r="F7" s="81">
        <v>6212</v>
      </c>
      <c r="G7" s="94">
        <v>6369</v>
      </c>
      <c r="H7" s="96">
        <v>6463</v>
      </c>
      <c r="I7" s="81">
        <v>7107</v>
      </c>
      <c r="J7" s="81">
        <v>6751</v>
      </c>
      <c r="K7" s="81">
        <v>7793</v>
      </c>
      <c r="L7" s="118">
        <v>6727</v>
      </c>
      <c r="M7" s="94">
        <v>6832</v>
      </c>
      <c r="N7" s="136">
        <v>7343</v>
      </c>
      <c r="O7" s="151">
        <v>6666</v>
      </c>
      <c r="P7" s="87">
        <f>SUM(D7:O7)</f>
        <v>83325</v>
      </c>
    </row>
    <row r="8" spans="1:16" ht="15.75">
      <c r="A8" s="49">
        <v>3</v>
      </c>
      <c r="B8" s="64" t="s">
        <v>136</v>
      </c>
      <c r="C8" s="68">
        <v>20</v>
      </c>
      <c r="D8" s="82">
        <v>12539</v>
      </c>
      <c r="E8" s="82">
        <v>12048</v>
      </c>
      <c r="F8" s="81">
        <v>10530</v>
      </c>
      <c r="G8" s="94">
        <v>10271</v>
      </c>
      <c r="H8" s="96">
        <v>9764</v>
      </c>
      <c r="I8" s="81">
        <v>10905</v>
      </c>
      <c r="J8" s="81">
        <v>10172</v>
      </c>
      <c r="K8" s="81">
        <v>9779</v>
      </c>
      <c r="L8" s="118">
        <v>11091</v>
      </c>
      <c r="M8" s="94">
        <v>11214</v>
      </c>
      <c r="N8" s="136">
        <v>12705</v>
      </c>
      <c r="O8" s="151">
        <v>10968</v>
      </c>
      <c r="P8" s="87">
        <f aca="true" t="shared" si="0" ref="P8:P71">SUM(D8:O8)</f>
        <v>131986</v>
      </c>
    </row>
    <row r="9" spans="1:16" ht="15.75">
      <c r="A9" s="49">
        <v>4</v>
      </c>
      <c r="B9" s="64" t="s">
        <v>136</v>
      </c>
      <c r="C9" s="68">
        <v>22</v>
      </c>
      <c r="D9" s="82">
        <v>4173</v>
      </c>
      <c r="E9" s="82">
        <v>5131</v>
      </c>
      <c r="F9" s="81">
        <v>3919</v>
      </c>
      <c r="G9" s="94">
        <v>4246</v>
      </c>
      <c r="H9" s="96">
        <v>4037</v>
      </c>
      <c r="I9" s="81">
        <v>4454</v>
      </c>
      <c r="J9" s="81">
        <v>3991</v>
      </c>
      <c r="K9" s="81">
        <v>4169</v>
      </c>
      <c r="L9" s="118">
        <v>4276</v>
      </c>
      <c r="M9" s="94">
        <v>4186</v>
      </c>
      <c r="N9" s="136">
        <v>4977</v>
      </c>
      <c r="O9" s="151">
        <v>4392</v>
      </c>
      <c r="P9" s="87">
        <f t="shared" si="0"/>
        <v>51951</v>
      </c>
    </row>
    <row r="10" spans="1:16" ht="15.75">
      <c r="A10" s="49">
        <v>5</v>
      </c>
      <c r="B10" s="64" t="s">
        <v>137</v>
      </c>
      <c r="C10" s="68" t="s">
        <v>156</v>
      </c>
      <c r="D10" s="82">
        <v>4191</v>
      </c>
      <c r="E10" s="82">
        <v>4840</v>
      </c>
      <c r="F10" s="81">
        <v>3599</v>
      </c>
      <c r="G10" s="94">
        <v>3666</v>
      </c>
      <c r="H10" s="96">
        <v>3038</v>
      </c>
      <c r="I10" s="81">
        <v>2714</v>
      </c>
      <c r="J10" s="81">
        <v>2707</v>
      </c>
      <c r="K10" s="81">
        <v>3149</v>
      </c>
      <c r="L10" s="118">
        <v>3592</v>
      </c>
      <c r="M10" s="94">
        <v>3657</v>
      </c>
      <c r="N10" s="136">
        <v>3614</v>
      </c>
      <c r="O10" s="151">
        <v>4532</v>
      </c>
      <c r="P10" s="87">
        <f t="shared" si="0"/>
        <v>43299</v>
      </c>
    </row>
    <row r="11" spans="1:16" ht="15.75">
      <c r="A11" s="49">
        <v>6</v>
      </c>
      <c r="B11" s="64" t="s">
        <v>138</v>
      </c>
      <c r="C11" s="68">
        <v>11</v>
      </c>
      <c r="D11" s="82">
        <v>2241</v>
      </c>
      <c r="E11" s="82">
        <v>2508</v>
      </c>
      <c r="F11" s="81">
        <v>2619</v>
      </c>
      <c r="G11" s="94">
        <v>2032</v>
      </c>
      <c r="H11" s="96">
        <v>1945</v>
      </c>
      <c r="I11" s="81">
        <v>1681</v>
      </c>
      <c r="J11" s="81">
        <v>1600</v>
      </c>
      <c r="K11" s="81">
        <v>1861</v>
      </c>
      <c r="L11" s="118">
        <v>1998</v>
      </c>
      <c r="M11" s="94">
        <v>2046</v>
      </c>
      <c r="N11" s="136">
        <v>2459</v>
      </c>
      <c r="O11" s="151">
        <v>2261</v>
      </c>
      <c r="P11" s="87">
        <f t="shared" si="0"/>
        <v>25251</v>
      </c>
    </row>
    <row r="12" spans="1:16" ht="15.75">
      <c r="A12" s="49">
        <v>7</v>
      </c>
      <c r="B12" s="64" t="s">
        <v>138</v>
      </c>
      <c r="C12" s="68">
        <v>5</v>
      </c>
      <c r="D12" s="82">
        <v>4404</v>
      </c>
      <c r="E12" s="82">
        <v>4923</v>
      </c>
      <c r="F12" s="81">
        <v>3681</v>
      </c>
      <c r="G12" s="94">
        <v>3686</v>
      </c>
      <c r="H12" s="96">
        <v>3000</v>
      </c>
      <c r="I12" s="81">
        <v>3186</v>
      </c>
      <c r="J12" s="81">
        <v>3152</v>
      </c>
      <c r="K12" s="81">
        <v>3441</v>
      </c>
      <c r="L12" s="118">
        <v>3858</v>
      </c>
      <c r="M12" s="94">
        <v>4148</v>
      </c>
      <c r="N12" s="136">
        <v>4147</v>
      </c>
      <c r="O12" s="151">
        <v>4840</v>
      </c>
      <c r="P12" s="87">
        <f t="shared" si="0"/>
        <v>46466</v>
      </c>
    </row>
    <row r="13" spans="1:16" ht="15.75">
      <c r="A13" s="49">
        <v>8</v>
      </c>
      <c r="B13" s="64" t="s">
        <v>139</v>
      </c>
      <c r="C13" s="68" t="s">
        <v>157</v>
      </c>
      <c r="D13" s="82">
        <v>5718</v>
      </c>
      <c r="E13" s="82">
        <v>6133</v>
      </c>
      <c r="F13" s="81">
        <v>4593</v>
      </c>
      <c r="G13" s="94">
        <v>5006</v>
      </c>
      <c r="H13" s="96">
        <v>4658</v>
      </c>
      <c r="I13" s="81">
        <v>4750</v>
      </c>
      <c r="J13" s="81">
        <v>4631</v>
      </c>
      <c r="K13" s="81">
        <v>4254</v>
      </c>
      <c r="L13" s="118">
        <v>5180</v>
      </c>
      <c r="M13" s="94">
        <v>5424</v>
      </c>
      <c r="N13" s="136">
        <v>5360</v>
      </c>
      <c r="O13" s="151">
        <v>6984</v>
      </c>
      <c r="P13" s="87">
        <f t="shared" si="0"/>
        <v>62691</v>
      </c>
    </row>
    <row r="14" spans="1:16" ht="15.75">
      <c r="A14" s="49">
        <v>9</v>
      </c>
      <c r="B14" s="64" t="s">
        <v>138</v>
      </c>
      <c r="C14" s="68">
        <v>3</v>
      </c>
      <c r="D14" s="82">
        <v>2814</v>
      </c>
      <c r="E14" s="82">
        <v>3464</v>
      </c>
      <c r="F14" s="81">
        <v>2593</v>
      </c>
      <c r="G14" s="94">
        <v>2858</v>
      </c>
      <c r="H14" s="96">
        <v>2285</v>
      </c>
      <c r="I14" s="81">
        <v>2130</v>
      </c>
      <c r="J14" s="81">
        <v>2266</v>
      </c>
      <c r="K14" s="81">
        <v>2252</v>
      </c>
      <c r="L14" s="118">
        <v>2447</v>
      </c>
      <c r="M14" s="94">
        <v>2384</v>
      </c>
      <c r="N14" s="136">
        <v>2599</v>
      </c>
      <c r="O14" s="151">
        <v>3126</v>
      </c>
      <c r="P14" s="87">
        <f t="shared" si="0"/>
        <v>31218</v>
      </c>
    </row>
    <row r="15" spans="1:16" ht="15.75">
      <c r="A15" s="49">
        <v>10</v>
      </c>
      <c r="B15" s="64" t="s">
        <v>140</v>
      </c>
      <c r="C15" s="68" t="s">
        <v>158</v>
      </c>
      <c r="D15" s="82">
        <v>7833</v>
      </c>
      <c r="E15" s="82">
        <v>9566</v>
      </c>
      <c r="F15" s="81">
        <v>6905</v>
      </c>
      <c r="G15" s="94">
        <v>6986</v>
      </c>
      <c r="H15" s="96">
        <v>7437</v>
      </c>
      <c r="I15" s="81">
        <v>7221</v>
      </c>
      <c r="J15" s="81">
        <v>6725</v>
      </c>
      <c r="K15" s="81">
        <v>7023</v>
      </c>
      <c r="L15" s="118">
        <v>7381</v>
      </c>
      <c r="M15" s="94">
        <v>7006</v>
      </c>
      <c r="N15" s="136">
        <v>8071</v>
      </c>
      <c r="O15" s="151">
        <v>7171</v>
      </c>
      <c r="P15" s="87">
        <f t="shared" si="0"/>
        <v>89325</v>
      </c>
    </row>
    <row r="16" spans="1:16" ht="15.75">
      <c r="A16" s="49">
        <v>11</v>
      </c>
      <c r="B16" s="64" t="s">
        <v>141</v>
      </c>
      <c r="C16" s="68" t="s">
        <v>159</v>
      </c>
      <c r="D16" s="82">
        <v>9587</v>
      </c>
      <c r="E16" s="82">
        <v>9393</v>
      </c>
      <c r="F16" s="81">
        <v>9994</v>
      </c>
      <c r="G16" s="94">
        <v>8346</v>
      </c>
      <c r="H16" s="96">
        <v>8532</v>
      </c>
      <c r="I16" s="81">
        <v>8779</v>
      </c>
      <c r="J16" s="81">
        <v>6518</v>
      </c>
      <c r="K16" s="81">
        <v>6929</v>
      </c>
      <c r="L16" s="118">
        <v>8764</v>
      </c>
      <c r="M16" s="94">
        <v>8366</v>
      </c>
      <c r="N16" s="136">
        <v>9883</v>
      </c>
      <c r="O16" s="151">
        <v>9160</v>
      </c>
      <c r="P16" s="87">
        <f t="shared" si="0"/>
        <v>104251</v>
      </c>
    </row>
    <row r="17" spans="1:16" ht="15.75">
      <c r="A17" s="49">
        <v>12</v>
      </c>
      <c r="B17" s="64" t="s">
        <v>142</v>
      </c>
      <c r="C17" s="68">
        <v>8</v>
      </c>
      <c r="D17" s="82">
        <v>3564</v>
      </c>
      <c r="E17" s="82">
        <v>2636</v>
      </c>
      <c r="F17" s="81">
        <v>1977</v>
      </c>
      <c r="G17" s="94">
        <v>1660</v>
      </c>
      <c r="H17" s="96">
        <v>2159</v>
      </c>
      <c r="I17" s="81">
        <v>2657</v>
      </c>
      <c r="J17" s="81">
        <v>2002</v>
      </c>
      <c r="K17" s="81">
        <v>1986</v>
      </c>
      <c r="L17" s="118">
        <v>2334</v>
      </c>
      <c r="M17" s="94">
        <v>2394</v>
      </c>
      <c r="N17" s="136">
        <v>2751</v>
      </c>
      <c r="O17" s="151">
        <v>1772</v>
      </c>
      <c r="P17" s="87">
        <f t="shared" si="0"/>
        <v>27892</v>
      </c>
    </row>
    <row r="18" spans="1:16" ht="15.75">
      <c r="A18" s="49">
        <v>13</v>
      </c>
      <c r="B18" s="64" t="s">
        <v>137</v>
      </c>
      <c r="C18" s="68">
        <v>14</v>
      </c>
      <c r="D18" s="82">
        <v>2747</v>
      </c>
      <c r="E18" s="82">
        <v>3485</v>
      </c>
      <c r="F18" s="81">
        <v>4125</v>
      </c>
      <c r="G18" s="94">
        <v>4295</v>
      </c>
      <c r="H18" s="96">
        <v>4265</v>
      </c>
      <c r="I18" s="81">
        <v>4950</v>
      </c>
      <c r="J18" s="81">
        <v>4344</v>
      </c>
      <c r="K18" s="81">
        <v>4294</v>
      </c>
      <c r="L18" s="118">
        <v>4766</v>
      </c>
      <c r="M18" s="94">
        <v>4200</v>
      </c>
      <c r="N18" s="136">
        <v>5267</v>
      </c>
      <c r="O18" s="151">
        <v>4688</v>
      </c>
      <c r="P18" s="87">
        <f t="shared" si="0"/>
        <v>51426</v>
      </c>
    </row>
    <row r="19" spans="1:16" ht="15.75">
      <c r="A19" s="49">
        <v>14</v>
      </c>
      <c r="B19" s="64" t="s">
        <v>143</v>
      </c>
      <c r="C19" s="68" t="s">
        <v>160</v>
      </c>
      <c r="D19" s="82">
        <v>9218</v>
      </c>
      <c r="E19" s="82">
        <v>9776</v>
      </c>
      <c r="F19" s="81">
        <v>10288</v>
      </c>
      <c r="G19" s="94">
        <v>8569</v>
      </c>
      <c r="H19" s="96">
        <v>9032</v>
      </c>
      <c r="I19" s="81">
        <v>11421</v>
      </c>
      <c r="J19" s="81">
        <v>7308</v>
      </c>
      <c r="K19" s="81">
        <v>9996</v>
      </c>
      <c r="L19" s="118">
        <v>10091</v>
      </c>
      <c r="M19" s="94">
        <v>9852</v>
      </c>
      <c r="N19" s="136">
        <v>11065</v>
      </c>
      <c r="O19" s="151">
        <v>10017</v>
      </c>
      <c r="P19" s="87">
        <f t="shared" si="0"/>
        <v>116633</v>
      </c>
    </row>
    <row r="20" spans="1:16" ht="15.75">
      <c r="A20" s="49">
        <v>15</v>
      </c>
      <c r="B20" s="64" t="s">
        <v>139</v>
      </c>
      <c r="C20" s="68" t="s">
        <v>161</v>
      </c>
      <c r="D20" s="83">
        <v>32019.6</v>
      </c>
      <c r="E20" s="82">
        <v>36012</v>
      </c>
      <c r="F20" s="81">
        <v>27402</v>
      </c>
      <c r="G20" s="94">
        <v>28970</v>
      </c>
      <c r="H20" s="96">
        <v>31237</v>
      </c>
      <c r="I20" s="81">
        <v>30428</v>
      </c>
      <c r="J20" s="81">
        <v>28601</v>
      </c>
      <c r="K20" s="81">
        <v>29069</v>
      </c>
      <c r="L20" s="118">
        <v>29677</v>
      </c>
      <c r="M20" s="94">
        <v>28525</v>
      </c>
      <c r="N20" s="136">
        <v>31894</v>
      </c>
      <c r="O20" s="151">
        <v>28876</v>
      </c>
      <c r="P20" s="87">
        <f t="shared" si="0"/>
        <v>362710.6</v>
      </c>
    </row>
    <row r="21" spans="1:16" ht="15.75">
      <c r="A21" s="49">
        <v>16</v>
      </c>
      <c r="B21" s="64" t="s">
        <v>139</v>
      </c>
      <c r="C21" s="68" t="s">
        <v>162</v>
      </c>
      <c r="D21" s="82">
        <v>4735</v>
      </c>
      <c r="E21" s="82">
        <v>3570</v>
      </c>
      <c r="F21" s="81">
        <v>3056</v>
      </c>
      <c r="G21" s="94">
        <v>3131</v>
      </c>
      <c r="H21" s="96">
        <v>3390</v>
      </c>
      <c r="I21" s="81">
        <v>3498</v>
      </c>
      <c r="J21" s="81">
        <v>3466</v>
      </c>
      <c r="K21" s="81">
        <v>3234</v>
      </c>
      <c r="L21" s="118">
        <v>3704</v>
      </c>
      <c r="M21" s="94">
        <v>3483</v>
      </c>
      <c r="N21" s="136">
        <v>3806</v>
      </c>
      <c r="O21" s="151">
        <v>3612</v>
      </c>
      <c r="P21" s="87">
        <f t="shared" si="0"/>
        <v>42685</v>
      </c>
    </row>
    <row r="22" spans="1:16" ht="15.75">
      <c r="A22" s="49">
        <v>17</v>
      </c>
      <c r="B22" s="64" t="s">
        <v>139</v>
      </c>
      <c r="C22" s="68" t="s">
        <v>163</v>
      </c>
      <c r="D22" s="82">
        <v>24278</v>
      </c>
      <c r="E22" s="82">
        <v>23614</v>
      </c>
      <c r="F22" s="81">
        <v>25524</v>
      </c>
      <c r="G22" s="94">
        <v>22088</v>
      </c>
      <c r="H22" s="96">
        <v>23231</v>
      </c>
      <c r="I22" s="81">
        <v>24206</v>
      </c>
      <c r="J22" s="81">
        <v>23200</v>
      </c>
      <c r="K22" s="81">
        <v>21879</v>
      </c>
      <c r="L22" s="118">
        <v>23869</v>
      </c>
      <c r="M22" s="94">
        <v>23061</v>
      </c>
      <c r="N22" s="136">
        <v>24391</v>
      </c>
      <c r="O22" s="151">
        <v>22455</v>
      </c>
      <c r="P22" s="87">
        <f t="shared" si="0"/>
        <v>281796</v>
      </c>
    </row>
    <row r="23" spans="1:16" ht="15.75">
      <c r="A23" s="49">
        <v>18</v>
      </c>
      <c r="B23" s="64" t="s">
        <v>139</v>
      </c>
      <c r="C23" s="68">
        <v>34</v>
      </c>
      <c r="D23" s="82">
        <v>22208</v>
      </c>
      <c r="E23" s="82">
        <v>18223</v>
      </c>
      <c r="F23" s="81">
        <v>16843</v>
      </c>
      <c r="G23" s="94">
        <v>17842</v>
      </c>
      <c r="H23" s="96">
        <v>18121</v>
      </c>
      <c r="I23" s="81">
        <v>20254</v>
      </c>
      <c r="J23" s="81">
        <v>19313</v>
      </c>
      <c r="K23" s="81">
        <v>18304</v>
      </c>
      <c r="L23" s="118">
        <v>20026</v>
      </c>
      <c r="M23" s="94">
        <v>20090</v>
      </c>
      <c r="N23" s="136">
        <v>21422</v>
      </c>
      <c r="O23" s="151">
        <v>19194</v>
      </c>
      <c r="P23" s="87">
        <f t="shared" si="0"/>
        <v>231840</v>
      </c>
    </row>
    <row r="24" spans="1:16" ht="15.75">
      <c r="A24" s="49">
        <v>19</v>
      </c>
      <c r="B24" s="64" t="s">
        <v>144</v>
      </c>
      <c r="C24" s="68" t="s">
        <v>164</v>
      </c>
      <c r="D24" s="82">
        <v>9071</v>
      </c>
      <c r="E24" s="82">
        <v>8771</v>
      </c>
      <c r="F24" s="81">
        <v>9320</v>
      </c>
      <c r="G24" s="94">
        <v>8225</v>
      </c>
      <c r="H24" s="96">
        <v>8683</v>
      </c>
      <c r="I24" s="81">
        <v>9495</v>
      </c>
      <c r="J24" s="81">
        <v>8887</v>
      </c>
      <c r="K24" s="81">
        <v>8998</v>
      </c>
      <c r="L24" s="118">
        <v>9052</v>
      </c>
      <c r="M24" s="94">
        <v>8567</v>
      </c>
      <c r="N24" s="136">
        <v>9267</v>
      </c>
      <c r="O24" s="151">
        <v>8514</v>
      </c>
      <c r="P24" s="87">
        <f t="shared" si="0"/>
        <v>106850</v>
      </c>
    </row>
    <row r="25" spans="1:16" ht="15.75">
      <c r="A25" s="49">
        <v>20</v>
      </c>
      <c r="B25" s="64" t="s">
        <v>144</v>
      </c>
      <c r="C25" s="68" t="s">
        <v>165</v>
      </c>
      <c r="D25" s="82">
        <v>6302</v>
      </c>
      <c r="E25" s="82">
        <v>5842</v>
      </c>
      <c r="F25" s="81">
        <v>6215</v>
      </c>
      <c r="G25" s="94">
        <v>5198</v>
      </c>
      <c r="H25" s="96">
        <v>5348</v>
      </c>
      <c r="I25" s="81">
        <v>5121</v>
      </c>
      <c r="J25" s="81">
        <v>5076</v>
      </c>
      <c r="K25" s="81">
        <v>4994</v>
      </c>
      <c r="L25" s="118">
        <v>5459</v>
      </c>
      <c r="M25" s="94">
        <v>5179</v>
      </c>
      <c r="N25" s="136">
        <v>6048</v>
      </c>
      <c r="O25" s="151">
        <v>5714</v>
      </c>
      <c r="P25" s="87">
        <f t="shared" si="0"/>
        <v>66496</v>
      </c>
    </row>
    <row r="26" spans="1:16" ht="15.75">
      <c r="A26" s="49">
        <v>21</v>
      </c>
      <c r="B26" s="64" t="s">
        <v>143</v>
      </c>
      <c r="C26" s="68" t="s">
        <v>166</v>
      </c>
      <c r="D26" s="82">
        <v>28873</v>
      </c>
      <c r="E26" s="82">
        <v>38055</v>
      </c>
      <c r="F26" s="81">
        <v>32104</v>
      </c>
      <c r="G26" s="94">
        <v>31544</v>
      </c>
      <c r="H26" s="96">
        <v>30978</v>
      </c>
      <c r="I26" s="81">
        <v>33116</v>
      </c>
      <c r="J26" s="81">
        <v>31552</v>
      </c>
      <c r="K26" s="81">
        <v>29286</v>
      </c>
      <c r="L26" s="118">
        <v>32978</v>
      </c>
      <c r="M26" s="94">
        <v>31446</v>
      </c>
      <c r="N26" s="136">
        <v>35985</v>
      </c>
      <c r="O26" s="151">
        <v>31522</v>
      </c>
      <c r="P26" s="87">
        <f t="shared" si="0"/>
        <v>387439</v>
      </c>
    </row>
    <row r="27" spans="1:16" ht="15.75">
      <c r="A27" s="49">
        <v>22</v>
      </c>
      <c r="B27" s="64" t="s">
        <v>135</v>
      </c>
      <c r="C27" s="68">
        <v>9</v>
      </c>
      <c r="D27" s="82">
        <v>3137</v>
      </c>
      <c r="E27" s="82">
        <v>3493</v>
      </c>
      <c r="F27" s="81">
        <v>2751</v>
      </c>
      <c r="G27" s="94">
        <v>2611</v>
      </c>
      <c r="H27" s="96">
        <v>2185</v>
      </c>
      <c r="I27" s="81">
        <v>2379</v>
      </c>
      <c r="J27" s="81">
        <v>2151</v>
      </c>
      <c r="K27" s="81">
        <v>2749</v>
      </c>
      <c r="L27" s="118">
        <v>2278</v>
      </c>
      <c r="M27" s="94">
        <v>2762</v>
      </c>
      <c r="N27" s="136">
        <v>2074</v>
      </c>
      <c r="O27" s="151">
        <v>3654</v>
      </c>
      <c r="P27" s="87">
        <f t="shared" si="0"/>
        <v>32224</v>
      </c>
    </row>
    <row r="28" spans="1:16" ht="15.75">
      <c r="A28" s="49">
        <v>23</v>
      </c>
      <c r="B28" s="64" t="s">
        <v>135</v>
      </c>
      <c r="C28" s="68">
        <v>11</v>
      </c>
      <c r="D28" s="82">
        <v>9849</v>
      </c>
      <c r="E28" s="82">
        <v>11213</v>
      </c>
      <c r="F28" s="81">
        <v>8305</v>
      </c>
      <c r="G28" s="94">
        <v>9396</v>
      </c>
      <c r="H28" s="96">
        <v>9309</v>
      </c>
      <c r="I28" s="81">
        <v>10028</v>
      </c>
      <c r="J28" s="81">
        <v>9162</v>
      </c>
      <c r="K28" s="81">
        <v>10268</v>
      </c>
      <c r="L28" s="118">
        <v>7660</v>
      </c>
      <c r="M28" s="94">
        <v>9799</v>
      </c>
      <c r="N28" s="136">
        <v>8838</v>
      </c>
      <c r="O28" s="151">
        <v>10536</v>
      </c>
      <c r="P28" s="87">
        <f t="shared" si="0"/>
        <v>114363</v>
      </c>
    </row>
    <row r="29" spans="1:16" ht="15.75">
      <c r="A29" s="49">
        <v>24</v>
      </c>
      <c r="B29" s="64" t="s">
        <v>145</v>
      </c>
      <c r="C29" s="68" t="s">
        <v>167</v>
      </c>
      <c r="D29" s="82">
        <v>2593</v>
      </c>
      <c r="E29" s="82">
        <v>3251</v>
      </c>
      <c r="F29" s="81">
        <v>3032</v>
      </c>
      <c r="G29" s="94">
        <v>2703</v>
      </c>
      <c r="H29" s="96">
        <v>2662</v>
      </c>
      <c r="I29" s="81">
        <v>2026</v>
      </c>
      <c r="J29" s="81">
        <v>1992</v>
      </c>
      <c r="K29" s="81">
        <v>2869</v>
      </c>
      <c r="L29" s="118">
        <v>2045</v>
      </c>
      <c r="M29" s="94">
        <v>3914</v>
      </c>
      <c r="N29" s="136">
        <v>3058</v>
      </c>
      <c r="O29" s="151">
        <v>3628</v>
      </c>
      <c r="P29" s="87">
        <f t="shared" si="0"/>
        <v>33773</v>
      </c>
    </row>
    <row r="30" spans="1:16" ht="15.75">
      <c r="A30" s="49">
        <v>25</v>
      </c>
      <c r="B30" s="64" t="s">
        <v>146</v>
      </c>
      <c r="C30" s="68" t="s">
        <v>168</v>
      </c>
      <c r="D30" s="82">
        <v>12511</v>
      </c>
      <c r="E30" s="82">
        <v>14438</v>
      </c>
      <c r="F30" s="81">
        <v>11502</v>
      </c>
      <c r="G30" s="94">
        <v>9127</v>
      </c>
      <c r="H30" s="96">
        <v>7773</v>
      </c>
      <c r="I30" s="81">
        <v>14919</v>
      </c>
      <c r="J30" s="81">
        <v>16275</v>
      </c>
      <c r="K30" s="81">
        <v>14622</v>
      </c>
      <c r="L30" s="118">
        <v>8253</v>
      </c>
      <c r="M30" s="94">
        <v>14100</v>
      </c>
      <c r="N30" s="136">
        <v>12016</v>
      </c>
      <c r="O30" s="151">
        <v>15691</v>
      </c>
      <c r="P30" s="87">
        <f t="shared" si="0"/>
        <v>151227</v>
      </c>
    </row>
    <row r="31" spans="1:16" ht="15.75">
      <c r="A31" s="49">
        <v>26</v>
      </c>
      <c r="B31" s="64" t="s">
        <v>147</v>
      </c>
      <c r="C31" s="68">
        <v>7</v>
      </c>
      <c r="D31" s="82">
        <v>11954</v>
      </c>
      <c r="E31" s="82">
        <v>12838</v>
      </c>
      <c r="F31" s="81">
        <v>11219</v>
      </c>
      <c r="G31" s="94">
        <v>10035</v>
      </c>
      <c r="H31" s="96">
        <v>11038</v>
      </c>
      <c r="I31" s="81">
        <v>12382</v>
      </c>
      <c r="J31" s="81">
        <v>11364</v>
      </c>
      <c r="K31" s="81">
        <v>10906</v>
      </c>
      <c r="L31" s="118">
        <v>12199</v>
      </c>
      <c r="M31" s="94">
        <v>10954</v>
      </c>
      <c r="N31" s="136">
        <v>12169</v>
      </c>
      <c r="O31" s="151">
        <v>10544</v>
      </c>
      <c r="P31" s="87">
        <f t="shared" si="0"/>
        <v>137602</v>
      </c>
    </row>
    <row r="32" spans="1:16" ht="15.75">
      <c r="A32" s="49">
        <v>27</v>
      </c>
      <c r="B32" s="64" t="s">
        <v>145</v>
      </c>
      <c r="C32" s="68">
        <v>6</v>
      </c>
      <c r="D32" s="82">
        <v>6519</v>
      </c>
      <c r="E32" s="82">
        <v>8822</v>
      </c>
      <c r="F32" s="81">
        <v>6684</v>
      </c>
      <c r="G32" s="94">
        <v>6091</v>
      </c>
      <c r="H32" s="96">
        <v>6805</v>
      </c>
      <c r="I32" s="81">
        <v>8141</v>
      </c>
      <c r="J32" s="81">
        <v>6924</v>
      </c>
      <c r="K32" s="81">
        <v>7587</v>
      </c>
      <c r="L32" s="118">
        <v>7245</v>
      </c>
      <c r="M32" s="94">
        <v>7921</v>
      </c>
      <c r="N32" s="136">
        <v>7148</v>
      </c>
      <c r="O32" s="151">
        <v>6338</v>
      </c>
      <c r="P32" s="87">
        <f t="shared" si="0"/>
        <v>86225</v>
      </c>
    </row>
    <row r="33" spans="1:16" ht="15.75">
      <c r="A33" s="49">
        <v>28</v>
      </c>
      <c r="B33" s="64" t="s">
        <v>143</v>
      </c>
      <c r="C33" s="68" t="s">
        <v>169</v>
      </c>
      <c r="D33" s="82">
        <v>8383</v>
      </c>
      <c r="E33" s="82">
        <v>9865</v>
      </c>
      <c r="F33" s="81">
        <v>7951</v>
      </c>
      <c r="G33" s="94">
        <v>7983</v>
      </c>
      <c r="H33" s="96">
        <v>9147</v>
      </c>
      <c r="I33" s="81">
        <v>7281</v>
      </c>
      <c r="J33" s="81">
        <v>8343</v>
      </c>
      <c r="K33" s="81">
        <v>8349</v>
      </c>
      <c r="L33" s="118">
        <v>10647</v>
      </c>
      <c r="M33" s="94">
        <v>8357</v>
      </c>
      <c r="N33" s="136">
        <v>8435</v>
      </c>
      <c r="O33" s="151">
        <v>10435</v>
      </c>
      <c r="P33" s="87">
        <f t="shared" si="0"/>
        <v>105176</v>
      </c>
    </row>
    <row r="34" spans="1:16" ht="15.75">
      <c r="A34" s="49">
        <v>29</v>
      </c>
      <c r="B34" s="64" t="s">
        <v>143</v>
      </c>
      <c r="C34" s="68" t="s">
        <v>162</v>
      </c>
      <c r="D34" s="82">
        <v>10188</v>
      </c>
      <c r="E34" s="82">
        <v>10653</v>
      </c>
      <c r="F34" s="81">
        <v>9493</v>
      </c>
      <c r="G34" s="94">
        <v>9052</v>
      </c>
      <c r="H34" s="96">
        <v>8024</v>
      </c>
      <c r="I34" s="81">
        <v>8672</v>
      </c>
      <c r="J34" s="81">
        <v>7953</v>
      </c>
      <c r="K34" s="81">
        <v>8634</v>
      </c>
      <c r="L34" s="118">
        <v>7704</v>
      </c>
      <c r="M34" s="94">
        <v>9704</v>
      </c>
      <c r="N34" s="136">
        <v>8087</v>
      </c>
      <c r="O34" s="151">
        <v>7816</v>
      </c>
      <c r="P34" s="87">
        <f t="shared" si="0"/>
        <v>105980</v>
      </c>
    </row>
    <row r="35" spans="1:16" ht="15.75">
      <c r="A35" s="49">
        <v>30</v>
      </c>
      <c r="B35" s="64" t="s">
        <v>148</v>
      </c>
      <c r="C35" s="68">
        <v>29</v>
      </c>
      <c r="D35" s="82">
        <v>9792</v>
      </c>
      <c r="E35" s="82">
        <v>10042</v>
      </c>
      <c r="F35" s="81">
        <v>9008</v>
      </c>
      <c r="G35" s="94">
        <v>7801</v>
      </c>
      <c r="H35" s="96">
        <v>8624</v>
      </c>
      <c r="I35" s="81">
        <v>10153</v>
      </c>
      <c r="J35" s="81">
        <v>8560</v>
      </c>
      <c r="K35" s="81">
        <v>8266</v>
      </c>
      <c r="L35" s="118">
        <v>9996</v>
      </c>
      <c r="M35" s="94">
        <v>8435</v>
      </c>
      <c r="N35" s="136">
        <v>10150</v>
      </c>
      <c r="O35" s="151">
        <v>9159</v>
      </c>
      <c r="P35" s="87">
        <f t="shared" si="0"/>
        <v>109986</v>
      </c>
    </row>
    <row r="36" spans="1:16" ht="15.75">
      <c r="A36" s="49">
        <v>31</v>
      </c>
      <c r="B36" s="64" t="s">
        <v>143</v>
      </c>
      <c r="C36" s="68" t="s">
        <v>170</v>
      </c>
      <c r="D36" s="82">
        <v>10791</v>
      </c>
      <c r="E36" s="82">
        <v>12549</v>
      </c>
      <c r="F36" s="81">
        <v>9933</v>
      </c>
      <c r="G36" s="94">
        <v>10051</v>
      </c>
      <c r="H36" s="96">
        <v>9529</v>
      </c>
      <c r="I36" s="81">
        <v>10455</v>
      </c>
      <c r="J36" s="81">
        <v>9365</v>
      </c>
      <c r="K36" s="81">
        <v>11716</v>
      </c>
      <c r="L36" s="118">
        <v>9248</v>
      </c>
      <c r="M36" s="94">
        <v>11234</v>
      </c>
      <c r="N36" s="136">
        <v>10145</v>
      </c>
      <c r="O36" s="151">
        <v>12091</v>
      </c>
      <c r="P36" s="87">
        <f t="shared" si="0"/>
        <v>127107</v>
      </c>
    </row>
    <row r="37" spans="1:16" ht="15.75">
      <c r="A37" s="49">
        <v>32</v>
      </c>
      <c r="B37" s="64" t="s">
        <v>138</v>
      </c>
      <c r="C37" s="68">
        <v>13</v>
      </c>
      <c r="D37" s="82">
        <v>8547</v>
      </c>
      <c r="E37" s="82">
        <v>9268</v>
      </c>
      <c r="F37" s="81">
        <v>9351</v>
      </c>
      <c r="G37" s="94">
        <v>7930</v>
      </c>
      <c r="H37" s="96">
        <v>8349</v>
      </c>
      <c r="I37" s="81">
        <v>8169</v>
      </c>
      <c r="J37" s="81">
        <v>7490</v>
      </c>
      <c r="K37" s="81">
        <v>7860</v>
      </c>
      <c r="L37" s="118">
        <v>8384</v>
      </c>
      <c r="M37" s="94">
        <v>7924</v>
      </c>
      <c r="N37" s="136">
        <v>9340</v>
      </c>
      <c r="O37" s="151">
        <v>8845</v>
      </c>
      <c r="P37" s="87">
        <f t="shared" si="0"/>
        <v>101457</v>
      </c>
    </row>
    <row r="38" spans="1:16" ht="15.75">
      <c r="A38" s="49">
        <v>33</v>
      </c>
      <c r="B38" s="64" t="s">
        <v>138</v>
      </c>
      <c r="C38" s="68" t="s">
        <v>171</v>
      </c>
      <c r="D38" s="82">
        <v>7178</v>
      </c>
      <c r="E38" s="82">
        <v>8323</v>
      </c>
      <c r="F38" s="81">
        <v>5593</v>
      </c>
      <c r="G38" s="94">
        <v>5399</v>
      </c>
      <c r="H38" s="96">
        <v>4507</v>
      </c>
      <c r="I38" s="81">
        <v>4596</v>
      </c>
      <c r="J38" s="81">
        <v>4479</v>
      </c>
      <c r="K38" s="81">
        <v>4633</v>
      </c>
      <c r="L38" s="118">
        <v>5161</v>
      </c>
      <c r="M38" s="94">
        <v>5396</v>
      </c>
      <c r="N38" s="136">
        <v>5464</v>
      </c>
      <c r="O38" s="151">
        <v>4247</v>
      </c>
      <c r="P38" s="87">
        <f t="shared" si="0"/>
        <v>64976</v>
      </c>
    </row>
    <row r="39" spans="1:16" ht="15.75">
      <c r="A39" s="49">
        <v>34</v>
      </c>
      <c r="B39" s="64" t="s">
        <v>145</v>
      </c>
      <c r="C39" s="68">
        <v>10</v>
      </c>
      <c r="D39" s="82">
        <v>4045</v>
      </c>
      <c r="E39" s="82">
        <v>4934</v>
      </c>
      <c r="F39" s="81">
        <v>3625</v>
      </c>
      <c r="G39" s="94">
        <v>3565</v>
      </c>
      <c r="H39" s="96">
        <v>3767</v>
      </c>
      <c r="I39" s="81">
        <v>4019</v>
      </c>
      <c r="J39" s="81">
        <v>3675</v>
      </c>
      <c r="K39" s="81">
        <v>3973</v>
      </c>
      <c r="L39" s="118">
        <v>4010</v>
      </c>
      <c r="M39" s="94">
        <v>4084</v>
      </c>
      <c r="N39" s="136">
        <v>3882</v>
      </c>
      <c r="O39" s="151">
        <v>3551</v>
      </c>
      <c r="P39" s="87">
        <f t="shared" si="0"/>
        <v>47130</v>
      </c>
    </row>
    <row r="40" spans="1:16" ht="15.75">
      <c r="A40" s="49">
        <v>35</v>
      </c>
      <c r="B40" s="64" t="s">
        <v>143</v>
      </c>
      <c r="C40" s="68">
        <v>18</v>
      </c>
      <c r="D40" s="82">
        <v>8400</v>
      </c>
      <c r="E40" s="82">
        <v>8582</v>
      </c>
      <c r="F40" s="81">
        <v>7034</v>
      </c>
      <c r="G40" s="94">
        <v>5835</v>
      </c>
      <c r="H40" s="96">
        <v>6584</v>
      </c>
      <c r="I40" s="81">
        <v>5898</v>
      </c>
      <c r="J40" s="81">
        <v>5985</v>
      </c>
      <c r="K40" s="81">
        <v>5790</v>
      </c>
      <c r="L40" s="118">
        <v>6797</v>
      </c>
      <c r="M40" s="94">
        <v>6689</v>
      </c>
      <c r="N40" s="136">
        <v>6894</v>
      </c>
      <c r="O40" s="151">
        <v>8341</v>
      </c>
      <c r="P40" s="87">
        <f t="shared" si="0"/>
        <v>82829</v>
      </c>
    </row>
    <row r="41" spans="1:16" ht="15.75">
      <c r="A41" s="49">
        <v>36</v>
      </c>
      <c r="B41" s="64" t="s">
        <v>147</v>
      </c>
      <c r="C41" s="68">
        <v>9</v>
      </c>
      <c r="D41" s="82">
        <v>11726</v>
      </c>
      <c r="E41" s="82">
        <v>11933</v>
      </c>
      <c r="F41" s="81">
        <v>10045</v>
      </c>
      <c r="G41" s="94">
        <v>8435</v>
      </c>
      <c r="H41" s="96">
        <v>9159</v>
      </c>
      <c r="I41" s="81">
        <v>9999</v>
      </c>
      <c r="J41" s="81">
        <v>9893</v>
      </c>
      <c r="K41" s="81">
        <v>9867</v>
      </c>
      <c r="L41" s="118">
        <v>11442</v>
      </c>
      <c r="M41" s="94">
        <v>9928</v>
      </c>
      <c r="N41" s="136">
        <v>11129</v>
      </c>
      <c r="O41" s="151">
        <v>9972</v>
      </c>
      <c r="P41" s="87">
        <f t="shared" si="0"/>
        <v>123528</v>
      </c>
    </row>
    <row r="42" spans="1:16" ht="15.75">
      <c r="A42" s="49">
        <v>37</v>
      </c>
      <c r="B42" s="64" t="s">
        <v>136</v>
      </c>
      <c r="C42" s="68">
        <v>12</v>
      </c>
      <c r="D42" s="82">
        <v>1418</v>
      </c>
      <c r="E42" s="82">
        <v>1240</v>
      </c>
      <c r="F42" s="81">
        <v>1110</v>
      </c>
      <c r="G42" s="94">
        <v>1221</v>
      </c>
      <c r="H42" s="96">
        <v>1084</v>
      </c>
      <c r="I42" s="81">
        <v>1265</v>
      </c>
      <c r="J42" s="81">
        <v>1323</v>
      </c>
      <c r="K42" s="81">
        <v>1129</v>
      </c>
      <c r="L42" s="118">
        <v>1112</v>
      </c>
      <c r="M42" s="94">
        <v>1154</v>
      </c>
      <c r="N42" s="136">
        <v>1243</v>
      </c>
      <c r="O42" s="151">
        <v>1158</v>
      </c>
      <c r="P42" s="87">
        <f t="shared" si="0"/>
        <v>14457</v>
      </c>
    </row>
    <row r="43" spans="1:16" ht="15.75">
      <c r="A43" s="49">
        <v>38</v>
      </c>
      <c r="B43" s="64" t="s">
        <v>138</v>
      </c>
      <c r="C43" s="68" t="s">
        <v>172</v>
      </c>
      <c r="D43" s="82">
        <v>16696</v>
      </c>
      <c r="E43" s="82">
        <v>18834</v>
      </c>
      <c r="F43" s="81">
        <v>15405</v>
      </c>
      <c r="G43" s="94">
        <v>16132</v>
      </c>
      <c r="H43" s="96">
        <v>15281</v>
      </c>
      <c r="I43" s="81">
        <v>16936</v>
      </c>
      <c r="J43" s="81">
        <v>16910</v>
      </c>
      <c r="K43" s="81">
        <v>16698</v>
      </c>
      <c r="L43" s="118">
        <v>16934</v>
      </c>
      <c r="M43" s="94">
        <v>16598</v>
      </c>
      <c r="N43" s="136">
        <v>16053</v>
      </c>
      <c r="O43" s="151">
        <v>18123</v>
      </c>
      <c r="P43" s="87">
        <f t="shared" si="0"/>
        <v>200600</v>
      </c>
    </row>
    <row r="44" spans="1:16" ht="15.75">
      <c r="A44" s="49">
        <v>39</v>
      </c>
      <c r="B44" s="64" t="s">
        <v>142</v>
      </c>
      <c r="C44" s="68" t="s">
        <v>172</v>
      </c>
      <c r="D44" s="82">
        <v>16697</v>
      </c>
      <c r="E44" s="82">
        <v>17397</v>
      </c>
      <c r="F44" s="81">
        <v>13272</v>
      </c>
      <c r="G44" s="94">
        <v>13349</v>
      </c>
      <c r="H44" s="96">
        <v>13667</v>
      </c>
      <c r="I44" s="81">
        <v>14020</v>
      </c>
      <c r="J44" s="81">
        <v>13279</v>
      </c>
      <c r="K44" s="81">
        <v>13419</v>
      </c>
      <c r="L44" s="118">
        <v>14951</v>
      </c>
      <c r="M44" s="94">
        <v>14969</v>
      </c>
      <c r="N44" s="136">
        <v>16479</v>
      </c>
      <c r="O44" s="151">
        <v>16253</v>
      </c>
      <c r="P44" s="87">
        <f t="shared" si="0"/>
        <v>177752</v>
      </c>
    </row>
    <row r="45" spans="1:16" ht="15.75">
      <c r="A45" s="49">
        <v>40</v>
      </c>
      <c r="B45" s="64" t="s">
        <v>145</v>
      </c>
      <c r="C45" s="68">
        <v>13</v>
      </c>
      <c r="D45" s="82">
        <v>12453</v>
      </c>
      <c r="E45" s="82">
        <v>16818</v>
      </c>
      <c r="F45" s="81">
        <v>11093</v>
      </c>
      <c r="G45" s="94">
        <v>11583</v>
      </c>
      <c r="H45" s="96">
        <v>11991</v>
      </c>
      <c r="I45" s="81">
        <v>11826</v>
      </c>
      <c r="J45" s="81">
        <v>11810</v>
      </c>
      <c r="K45" s="81">
        <v>14737</v>
      </c>
      <c r="L45" s="118">
        <v>12916</v>
      </c>
      <c r="M45" s="94">
        <v>12921</v>
      </c>
      <c r="N45" s="136">
        <v>16745</v>
      </c>
      <c r="O45" s="151">
        <v>13328</v>
      </c>
      <c r="P45" s="87">
        <f t="shared" si="0"/>
        <v>158221</v>
      </c>
    </row>
    <row r="46" spans="1:16" ht="15.75">
      <c r="A46" s="49">
        <v>41</v>
      </c>
      <c r="B46" s="64" t="s">
        <v>145</v>
      </c>
      <c r="C46" s="68">
        <v>1</v>
      </c>
      <c r="D46" s="82">
        <v>30856</v>
      </c>
      <c r="E46" s="82">
        <v>27526</v>
      </c>
      <c r="F46" s="81">
        <v>28532</v>
      </c>
      <c r="G46" s="94">
        <v>24679</v>
      </c>
      <c r="H46" s="96">
        <v>28544</v>
      </c>
      <c r="I46" s="81">
        <v>26789</v>
      </c>
      <c r="J46" s="81">
        <v>26186</v>
      </c>
      <c r="K46" s="81">
        <v>23938</v>
      </c>
      <c r="L46" s="118">
        <v>29136</v>
      </c>
      <c r="M46" s="94">
        <v>26159</v>
      </c>
      <c r="N46" s="136">
        <v>27898</v>
      </c>
      <c r="O46" s="151">
        <v>27973</v>
      </c>
      <c r="P46" s="87">
        <f t="shared" si="0"/>
        <v>328216</v>
      </c>
    </row>
    <row r="47" spans="1:16" ht="15.75">
      <c r="A47" s="49">
        <v>42</v>
      </c>
      <c r="B47" s="64" t="s">
        <v>145</v>
      </c>
      <c r="C47" s="68">
        <v>4</v>
      </c>
      <c r="D47" s="82">
        <v>23468</v>
      </c>
      <c r="E47" s="82">
        <v>30684</v>
      </c>
      <c r="F47" s="81">
        <v>21953</v>
      </c>
      <c r="G47" s="94">
        <v>20303</v>
      </c>
      <c r="H47" s="96">
        <v>20615</v>
      </c>
      <c r="I47" s="81">
        <v>23954</v>
      </c>
      <c r="J47" s="81">
        <v>21509</v>
      </c>
      <c r="K47" s="81">
        <v>23140</v>
      </c>
      <c r="L47" s="118">
        <v>19197</v>
      </c>
      <c r="M47" s="94">
        <v>28941</v>
      </c>
      <c r="N47" s="136">
        <v>24112</v>
      </c>
      <c r="O47" s="151">
        <v>22230</v>
      </c>
      <c r="P47" s="87">
        <f t="shared" si="0"/>
        <v>280106</v>
      </c>
    </row>
    <row r="48" spans="1:16" ht="15.75">
      <c r="A48" s="49">
        <v>43</v>
      </c>
      <c r="B48" s="64" t="s">
        <v>149</v>
      </c>
      <c r="C48" s="68" t="s">
        <v>173</v>
      </c>
      <c r="D48" s="82">
        <v>18550</v>
      </c>
      <c r="E48" s="82">
        <v>20066</v>
      </c>
      <c r="F48" s="81">
        <v>15860</v>
      </c>
      <c r="G48" s="94">
        <v>23389</v>
      </c>
      <c r="H48" s="96">
        <v>22191</v>
      </c>
      <c r="I48" s="81">
        <v>25194</v>
      </c>
      <c r="J48" s="81">
        <v>23059</v>
      </c>
      <c r="K48" s="81">
        <v>20719</v>
      </c>
      <c r="L48" s="118">
        <v>20501</v>
      </c>
      <c r="M48" s="94">
        <v>17283</v>
      </c>
      <c r="N48" s="136">
        <v>9270</v>
      </c>
      <c r="O48" s="151">
        <v>10852</v>
      </c>
      <c r="P48" s="87">
        <f t="shared" si="0"/>
        <v>226934</v>
      </c>
    </row>
    <row r="49" spans="1:16" ht="15.75">
      <c r="A49" s="49">
        <v>44</v>
      </c>
      <c r="B49" s="64" t="s">
        <v>143</v>
      </c>
      <c r="C49" s="68" t="s">
        <v>174</v>
      </c>
      <c r="D49" s="82">
        <v>5170</v>
      </c>
      <c r="E49" s="82">
        <v>5346</v>
      </c>
      <c r="F49" s="81">
        <v>4378</v>
      </c>
      <c r="G49" s="94">
        <v>3831</v>
      </c>
      <c r="H49" s="96">
        <v>5095</v>
      </c>
      <c r="I49" s="81">
        <v>4606</v>
      </c>
      <c r="J49" s="81">
        <v>4218</v>
      </c>
      <c r="K49" s="81">
        <v>3842</v>
      </c>
      <c r="L49" s="118">
        <v>6101</v>
      </c>
      <c r="M49" s="94">
        <v>5107</v>
      </c>
      <c r="N49" s="136">
        <v>5218</v>
      </c>
      <c r="O49" s="151">
        <v>6314</v>
      </c>
      <c r="P49" s="87">
        <f t="shared" si="0"/>
        <v>59226</v>
      </c>
    </row>
    <row r="50" spans="1:16" ht="15.75">
      <c r="A50" s="49">
        <v>45</v>
      </c>
      <c r="B50" s="64" t="s">
        <v>142</v>
      </c>
      <c r="C50" s="68">
        <v>6</v>
      </c>
      <c r="D50" s="82">
        <v>8867</v>
      </c>
      <c r="E50" s="82">
        <v>9227</v>
      </c>
      <c r="F50" s="81">
        <v>9687</v>
      </c>
      <c r="G50" s="94">
        <v>6515</v>
      </c>
      <c r="H50" s="96">
        <v>7249</v>
      </c>
      <c r="I50" s="81">
        <v>8968</v>
      </c>
      <c r="J50" s="81">
        <v>8460</v>
      </c>
      <c r="K50" s="81">
        <v>7872</v>
      </c>
      <c r="L50" s="118">
        <v>8601</v>
      </c>
      <c r="M50" s="94">
        <v>7615</v>
      </c>
      <c r="N50" s="136">
        <v>8614</v>
      </c>
      <c r="O50" s="151">
        <v>7991</v>
      </c>
      <c r="P50" s="87">
        <f t="shared" si="0"/>
        <v>99666</v>
      </c>
    </row>
    <row r="51" spans="1:16" ht="15.75">
      <c r="A51" s="49">
        <v>46</v>
      </c>
      <c r="B51" s="64" t="s">
        <v>138</v>
      </c>
      <c r="C51" s="68">
        <v>17</v>
      </c>
      <c r="D51" s="82">
        <v>60021</v>
      </c>
      <c r="E51" s="82">
        <v>85610</v>
      </c>
      <c r="F51" s="81">
        <v>54090</v>
      </c>
      <c r="G51" s="94">
        <v>50878</v>
      </c>
      <c r="H51" s="96">
        <v>52429</v>
      </c>
      <c r="I51" s="81">
        <v>51777</v>
      </c>
      <c r="J51" s="81">
        <v>46513</v>
      </c>
      <c r="K51" s="81">
        <v>48027</v>
      </c>
      <c r="L51" s="118">
        <v>53321</v>
      </c>
      <c r="M51" s="94">
        <v>54737</v>
      </c>
      <c r="N51" s="136">
        <v>63330</v>
      </c>
      <c r="O51" s="151">
        <v>56982</v>
      </c>
      <c r="P51" s="87">
        <f t="shared" si="0"/>
        <v>677715</v>
      </c>
    </row>
    <row r="52" spans="1:16" ht="15.75">
      <c r="A52" s="49">
        <v>47</v>
      </c>
      <c r="B52" s="65" t="s">
        <v>145</v>
      </c>
      <c r="C52" s="69" t="s">
        <v>175</v>
      </c>
      <c r="D52" s="82">
        <v>12674</v>
      </c>
      <c r="E52" s="82">
        <v>13540</v>
      </c>
      <c r="F52" s="81">
        <v>7512</v>
      </c>
      <c r="G52" s="94">
        <v>15194</v>
      </c>
      <c r="H52" s="96">
        <v>11121</v>
      </c>
      <c r="I52" s="81">
        <v>11569</v>
      </c>
      <c r="J52" s="81">
        <v>10691</v>
      </c>
      <c r="K52" s="81">
        <v>12098</v>
      </c>
      <c r="L52" s="118">
        <v>9950</v>
      </c>
      <c r="M52" s="94">
        <v>11913</v>
      </c>
      <c r="N52" s="136">
        <v>9768</v>
      </c>
      <c r="O52" s="151">
        <v>13184</v>
      </c>
      <c r="P52" s="87">
        <f t="shared" si="0"/>
        <v>139214</v>
      </c>
    </row>
    <row r="53" spans="1:16" ht="15.75">
      <c r="A53" s="49">
        <v>48</v>
      </c>
      <c r="B53" s="64" t="s">
        <v>150</v>
      </c>
      <c r="C53" s="68">
        <v>9</v>
      </c>
      <c r="D53" s="82">
        <v>7336</v>
      </c>
      <c r="E53" s="82">
        <v>7712</v>
      </c>
      <c r="F53" s="81">
        <v>6616</v>
      </c>
      <c r="G53" s="94">
        <v>6705</v>
      </c>
      <c r="H53" s="96">
        <v>7286</v>
      </c>
      <c r="I53" s="81">
        <v>7582</v>
      </c>
      <c r="J53" s="81">
        <v>7083</v>
      </c>
      <c r="K53" s="81">
        <v>7088</v>
      </c>
      <c r="L53" s="118">
        <v>7329</v>
      </c>
      <c r="M53" s="94">
        <v>6854</v>
      </c>
      <c r="N53" s="136">
        <v>7744</v>
      </c>
      <c r="O53" s="151">
        <v>6922</v>
      </c>
      <c r="P53" s="87">
        <f t="shared" si="0"/>
        <v>86257</v>
      </c>
    </row>
    <row r="54" spans="1:16" ht="15.75">
      <c r="A54" s="49">
        <v>49</v>
      </c>
      <c r="B54" s="65" t="s">
        <v>143</v>
      </c>
      <c r="C54" s="70" t="s">
        <v>176</v>
      </c>
      <c r="D54" s="82">
        <v>8605</v>
      </c>
      <c r="E54" s="82">
        <v>8994</v>
      </c>
      <c r="F54" s="81">
        <v>6578</v>
      </c>
      <c r="G54" s="94">
        <v>6387</v>
      </c>
      <c r="H54" s="96">
        <v>5297</v>
      </c>
      <c r="I54" s="81">
        <v>4894</v>
      </c>
      <c r="J54" s="81">
        <v>4361</v>
      </c>
      <c r="K54" s="81">
        <v>5819</v>
      </c>
      <c r="L54" s="118">
        <v>5575</v>
      </c>
      <c r="M54" s="94">
        <v>6832</v>
      </c>
      <c r="N54" s="136">
        <v>8100</v>
      </c>
      <c r="O54" s="151">
        <v>9014</v>
      </c>
      <c r="P54" s="87">
        <f t="shared" si="0"/>
        <v>80456</v>
      </c>
    </row>
    <row r="55" spans="1:16" ht="15.75">
      <c r="A55" s="49">
        <v>50</v>
      </c>
      <c r="B55" s="64" t="s">
        <v>151</v>
      </c>
      <c r="C55" s="68">
        <v>11</v>
      </c>
      <c r="D55" s="82">
        <v>21513</v>
      </c>
      <c r="E55" s="82">
        <v>24931</v>
      </c>
      <c r="F55" s="81">
        <v>18857</v>
      </c>
      <c r="G55" s="94">
        <v>17786</v>
      </c>
      <c r="H55" s="96">
        <v>18601</v>
      </c>
      <c r="I55" s="81">
        <v>20861</v>
      </c>
      <c r="J55" s="81">
        <v>18929</v>
      </c>
      <c r="K55" s="81">
        <v>19513</v>
      </c>
      <c r="L55" s="118">
        <v>17805</v>
      </c>
      <c r="M55" s="94">
        <v>21326</v>
      </c>
      <c r="N55" s="136">
        <v>17895</v>
      </c>
      <c r="O55" s="151">
        <v>17549</v>
      </c>
      <c r="P55" s="87">
        <f t="shared" si="0"/>
        <v>235566</v>
      </c>
    </row>
    <row r="56" spans="1:16" ht="15.75">
      <c r="A56" s="49">
        <v>51</v>
      </c>
      <c r="B56" s="64" t="s">
        <v>138</v>
      </c>
      <c r="C56" s="68" t="s">
        <v>177</v>
      </c>
      <c r="D56" s="82">
        <v>17764</v>
      </c>
      <c r="E56" s="82">
        <v>22236</v>
      </c>
      <c r="F56" s="81">
        <v>14366</v>
      </c>
      <c r="G56" s="94">
        <v>15619</v>
      </c>
      <c r="H56" s="96">
        <v>14281</v>
      </c>
      <c r="I56" s="81">
        <v>16422</v>
      </c>
      <c r="J56" s="81">
        <v>15741</v>
      </c>
      <c r="K56" s="81">
        <v>15941</v>
      </c>
      <c r="L56" s="118">
        <v>15462</v>
      </c>
      <c r="M56" s="94">
        <v>15717</v>
      </c>
      <c r="N56" s="136">
        <v>15474</v>
      </c>
      <c r="O56" s="151">
        <v>18541</v>
      </c>
      <c r="P56" s="87">
        <f t="shared" si="0"/>
        <v>197564</v>
      </c>
    </row>
    <row r="57" spans="1:16" ht="15.75">
      <c r="A57" s="49">
        <v>52</v>
      </c>
      <c r="B57" s="64" t="s">
        <v>142</v>
      </c>
      <c r="C57" s="68" t="s">
        <v>178</v>
      </c>
      <c r="D57" s="82">
        <v>5720</v>
      </c>
      <c r="E57" s="82">
        <v>7630</v>
      </c>
      <c r="F57" s="81">
        <v>6230</v>
      </c>
      <c r="G57" s="94">
        <v>6160</v>
      </c>
      <c r="H57" s="96">
        <v>4780</v>
      </c>
      <c r="I57" s="81">
        <v>4780</v>
      </c>
      <c r="J57" s="81">
        <v>5070</v>
      </c>
      <c r="K57" s="81">
        <v>5590</v>
      </c>
      <c r="L57" s="118">
        <v>7340</v>
      </c>
      <c r="M57" s="94">
        <v>4840</v>
      </c>
      <c r="N57" s="136">
        <v>4240</v>
      </c>
      <c r="O57" s="151">
        <v>4790</v>
      </c>
      <c r="P57" s="87">
        <f t="shared" si="0"/>
        <v>67170</v>
      </c>
    </row>
    <row r="58" spans="1:16" ht="15.75">
      <c r="A58" s="49">
        <v>53</v>
      </c>
      <c r="B58" s="64" t="s">
        <v>151</v>
      </c>
      <c r="C58" s="68" t="s">
        <v>179</v>
      </c>
      <c r="D58" s="82">
        <v>8609</v>
      </c>
      <c r="E58" s="82">
        <v>9313</v>
      </c>
      <c r="F58" s="81">
        <v>8011</v>
      </c>
      <c r="G58" s="94">
        <v>6903</v>
      </c>
      <c r="H58" s="96">
        <v>8110</v>
      </c>
      <c r="I58" s="81">
        <v>7358</v>
      </c>
      <c r="J58" s="81">
        <v>6618</v>
      </c>
      <c r="K58" s="81">
        <v>6329</v>
      </c>
      <c r="L58" s="118">
        <v>7934</v>
      </c>
      <c r="M58" s="94">
        <v>7104</v>
      </c>
      <c r="N58" s="136">
        <v>9288</v>
      </c>
      <c r="O58" s="151">
        <v>6737</v>
      </c>
      <c r="P58" s="87">
        <f t="shared" si="0"/>
        <v>92314</v>
      </c>
    </row>
    <row r="59" spans="1:16" ht="15.75">
      <c r="A59" s="49">
        <v>54</v>
      </c>
      <c r="B59" s="64" t="s">
        <v>135</v>
      </c>
      <c r="C59" s="68">
        <v>7</v>
      </c>
      <c r="D59" s="82">
        <v>6298</v>
      </c>
      <c r="E59" s="82">
        <v>7188</v>
      </c>
      <c r="F59" s="81">
        <v>5148</v>
      </c>
      <c r="G59" s="94">
        <v>5330</v>
      </c>
      <c r="H59" s="96">
        <v>5416</v>
      </c>
      <c r="I59" s="81">
        <v>5520</v>
      </c>
      <c r="J59" s="81">
        <v>4779</v>
      </c>
      <c r="K59" s="81">
        <v>4941</v>
      </c>
      <c r="L59" s="118">
        <v>5510</v>
      </c>
      <c r="M59" s="94">
        <v>6059</v>
      </c>
      <c r="N59" s="136">
        <v>5533</v>
      </c>
      <c r="O59" s="151">
        <v>6944</v>
      </c>
      <c r="P59" s="87">
        <f t="shared" si="0"/>
        <v>68666</v>
      </c>
    </row>
    <row r="60" spans="1:16" ht="15.75">
      <c r="A60" s="49">
        <v>55</v>
      </c>
      <c r="B60" s="64" t="s">
        <v>145</v>
      </c>
      <c r="C60" s="68" t="s">
        <v>173</v>
      </c>
      <c r="D60" s="82">
        <v>8164</v>
      </c>
      <c r="E60" s="82">
        <v>8877</v>
      </c>
      <c r="F60" s="81">
        <v>6563</v>
      </c>
      <c r="G60" s="94">
        <v>6785</v>
      </c>
      <c r="H60" s="96">
        <v>6225</v>
      </c>
      <c r="I60" s="81">
        <v>5960</v>
      </c>
      <c r="J60" s="81">
        <v>5195</v>
      </c>
      <c r="K60" s="81">
        <v>5981</v>
      </c>
      <c r="L60" s="118">
        <v>5405</v>
      </c>
      <c r="M60" s="94">
        <v>6922</v>
      </c>
      <c r="N60" s="136">
        <v>7056</v>
      </c>
      <c r="O60" s="151">
        <v>8649</v>
      </c>
      <c r="P60" s="87">
        <f t="shared" si="0"/>
        <v>81782</v>
      </c>
    </row>
    <row r="61" spans="1:16" ht="15.75">
      <c r="A61" s="49">
        <v>56</v>
      </c>
      <c r="B61" s="64" t="s">
        <v>145</v>
      </c>
      <c r="C61" s="71" t="s">
        <v>180</v>
      </c>
      <c r="D61" s="82">
        <v>5405</v>
      </c>
      <c r="E61" s="82">
        <v>6911</v>
      </c>
      <c r="F61" s="81">
        <v>4341</v>
      </c>
      <c r="G61" s="94">
        <v>5389</v>
      </c>
      <c r="H61" s="96">
        <v>3590</v>
      </c>
      <c r="I61" s="81">
        <v>4026</v>
      </c>
      <c r="J61" s="81">
        <v>3713</v>
      </c>
      <c r="K61" s="81">
        <v>3675</v>
      </c>
      <c r="L61" s="118">
        <v>3508</v>
      </c>
      <c r="M61" s="94">
        <v>4084</v>
      </c>
      <c r="N61" s="136">
        <v>5474</v>
      </c>
      <c r="O61" s="151">
        <v>6513</v>
      </c>
      <c r="P61" s="87">
        <f t="shared" si="0"/>
        <v>56629</v>
      </c>
    </row>
    <row r="62" spans="1:16" ht="15.75">
      <c r="A62" s="49">
        <v>57</v>
      </c>
      <c r="B62" s="64" t="s">
        <v>143</v>
      </c>
      <c r="C62" s="68" t="s">
        <v>181</v>
      </c>
      <c r="D62" s="82">
        <v>15000</v>
      </c>
      <c r="E62" s="82">
        <v>18080</v>
      </c>
      <c r="F62" s="81">
        <v>12440</v>
      </c>
      <c r="G62" s="94">
        <v>16800</v>
      </c>
      <c r="H62" s="96">
        <v>14000</v>
      </c>
      <c r="I62" s="81">
        <v>17040</v>
      </c>
      <c r="J62" s="81">
        <v>14480</v>
      </c>
      <c r="K62" s="81">
        <v>13920</v>
      </c>
      <c r="L62" s="118">
        <v>17080</v>
      </c>
      <c r="M62" s="94">
        <v>15600</v>
      </c>
      <c r="N62" s="136">
        <v>15160</v>
      </c>
      <c r="O62" s="151">
        <v>17600</v>
      </c>
      <c r="P62" s="87">
        <f t="shared" si="0"/>
        <v>187200</v>
      </c>
    </row>
    <row r="63" spans="1:16" ht="15.75">
      <c r="A63" s="49">
        <v>58</v>
      </c>
      <c r="B63" s="64" t="s">
        <v>139</v>
      </c>
      <c r="C63" s="68" t="s">
        <v>182</v>
      </c>
      <c r="D63" s="82">
        <v>8120</v>
      </c>
      <c r="E63" s="82">
        <v>7538</v>
      </c>
      <c r="F63" s="81">
        <v>6916</v>
      </c>
      <c r="G63" s="94">
        <v>7064</v>
      </c>
      <c r="H63" s="96">
        <v>5051</v>
      </c>
      <c r="I63" s="81">
        <v>5545</v>
      </c>
      <c r="J63" s="81">
        <v>4514</v>
      </c>
      <c r="K63" s="81">
        <v>5149</v>
      </c>
      <c r="L63" s="118">
        <v>7212</v>
      </c>
      <c r="M63" s="94">
        <v>7032</v>
      </c>
      <c r="N63" s="136">
        <v>7774</v>
      </c>
      <c r="O63" s="151">
        <v>10255</v>
      </c>
      <c r="P63" s="87">
        <f t="shared" si="0"/>
        <v>82170</v>
      </c>
    </row>
    <row r="64" spans="1:16" ht="15.75">
      <c r="A64" s="49">
        <v>59</v>
      </c>
      <c r="B64" s="64" t="s">
        <v>152</v>
      </c>
      <c r="C64" s="68" t="s">
        <v>183</v>
      </c>
      <c r="D64" s="82">
        <v>6951</v>
      </c>
      <c r="E64" s="82">
        <v>8942</v>
      </c>
      <c r="F64" s="81">
        <v>5819</v>
      </c>
      <c r="G64" s="94">
        <v>7440</v>
      </c>
      <c r="H64" s="96">
        <v>6194</v>
      </c>
      <c r="I64" s="81">
        <v>7072</v>
      </c>
      <c r="J64" s="81">
        <v>6307</v>
      </c>
      <c r="K64" s="81">
        <v>6503</v>
      </c>
      <c r="L64" s="118">
        <v>5807</v>
      </c>
      <c r="M64" s="94">
        <v>6981</v>
      </c>
      <c r="N64" s="136">
        <v>6591</v>
      </c>
      <c r="O64" s="151">
        <v>9065</v>
      </c>
      <c r="P64" s="87">
        <f t="shared" si="0"/>
        <v>83672</v>
      </c>
    </row>
    <row r="65" spans="1:16" ht="15.75">
      <c r="A65" s="49">
        <v>60</v>
      </c>
      <c r="B65" s="64" t="s">
        <v>152</v>
      </c>
      <c r="C65" s="68" t="s">
        <v>184</v>
      </c>
      <c r="D65" s="81">
        <v>22564</v>
      </c>
      <c r="E65" s="82">
        <v>25921</v>
      </c>
      <c r="F65" s="81">
        <v>16895</v>
      </c>
      <c r="G65" s="94">
        <v>21641</v>
      </c>
      <c r="H65" s="96">
        <v>18913</v>
      </c>
      <c r="I65" s="81">
        <v>20868</v>
      </c>
      <c r="J65" s="81">
        <v>17760</v>
      </c>
      <c r="K65" s="81">
        <v>16898</v>
      </c>
      <c r="L65" s="118">
        <v>19203</v>
      </c>
      <c r="M65" s="94">
        <v>17924</v>
      </c>
      <c r="N65" s="136">
        <v>18689</v>
      </c>
      <c r="O65" s="151">
        <v>20628</v>
      </c>
      <c r="P65" s="87">
        <f t="shared" si="0"/>
        <v>237904</v>
      </c>
    </row>
    <row r="66" spans="1:16" ht="15.75">
      <c r="A66" s="49">
        <v>61</v>
      </c>
      <c r="B66" s="64" t="s">
        <v>152</v>
      </c>
      <c r="C66" s="68">
        <v>67</v>
      </c>
      <c r="D66" s="86">
        <v>3567</v>
      </c>
      <c r="E66" s="86">
        <v>4046</v>
      </c>
      <c r="F66" s="86">
        <v>3371</v>
      </c>
      <c r="G66" s="95">
        <v>3712</v>
      </c>
      <c r="H66" s="97">
        <v>2947</v>
      </c>
      <c r="I66" s="86">
        <v>3665</v>
      </c>
      <c r="J66" s="86">
        <v>2793</v>
      </c>
      <c r="K66" s="86">
        <v>3180</v>
      </c>
      <c r="L66" s="119">
        <v>3046</v>
      </c>
      <c r="M66" s="95">
        <v>3192</v>
      </c>
      <c r="N66" s="137">
        <v>3648</v>
      </c>
      <c r="O66" s="152">
        <v>4279</v>
      </c>
      <c r="P66" s="87">
        <f t="shared" si="0"/>
        <v>41446</v>
      </c>
    </row>
    <row r="67" spans="1:16" ht="15.75">
      <c r="A67" s="49">
        <v>62</v>
      </c>
      <c r="B67" s="64" t="s">
        <v>152</v>
      </c>
      <c r="C67" s="68" t="s">
        <v>185</v>
      </c>
      <c r="D67" s="81">
        <v>5684</v>
      </c>
      <c r="E67" s="81">
        <v>5964</v>
      </c>
      <c r="F67" s="81">
        <v>4716</v>
      </c>
      <c r="G67" s="94">
        <v>4804</v>
      </c>
      <c r="H67" s="98">
        <v>3780</v>
      </c>
      <c r="I67" s="81">
        <v>4079</v>
      </c>
      <c r="J67" s="81">
        <v>3843</v>
      </c>
      <c r="K67" s="81">
        <v>4193</v>
      </c>
      <c r="L67" s="81">
        <v>4298</v>
      </c>
      <c r="M67" s="94">
        <v>4619</v>
      </c>
      <c r="N67" s="30">
        <v>5544</v>
      </c>
      <c r="O67" s="153">
        <v>6692</v>
      </c>
      <c r="P67" s="87">
        <f t="shared" si="0"/>
        <v>58216</v>
      </c>
    </row>
    <row r="68" spans="1:16" ht="15.75">
      <c r="A68" s="49">
        <v>63</v>
      </c>
      <c r="B68" s="64" t="s">
        <v>152</v>
      </c>
      <c r="C68" s="68">
        <v>79</v>
      </c>
      <c r="D68" s="81">
        <v>11850</v>
      </c>
      <c r="E68" s="81">
        <v>12590</v>
      </c>
      <c r="F68" s="81">
        <v>9509</v>
      </c>
      <c r="G68" s="94">
        <v>10432</v>
      </c>
      <c r="H68" s="98">
        <v>7613</v>
      </c>
      <c r="I68" s="81">
        <v>7929</v>
      </c>
      <c r="J68" s="81">
        <v>6708</v>
      </c>
      <c r="K68" s="81">
        <v>8546</v>
      </c>
      <c r="L68" s="81">
        <v>7600</v>
      </c>
      <c r="M68" s="94">
        <v>6752</v>
      </c>
      <c r="N68" s="30">
        <v>11061</v>
      </c>
      <c r="O68" s="153">
        <v>13216</v>
      </c>
      <c r="P68" s="87">
        <f t="shared" si="0"/>
        <v>113806</v>
      </c>
    </row>
    <row r="69" spans="1:16" ht="15.75">
      <c r="A69" s="49">
        <v>64</v>
      </c>
      <c r="B69" s="64" t="s">
        <v>153</v>
      </c>
      <c r="C69" s="68" t="s">
        <v>186</v>
      </c>
      <c r="D69" s="81">
        <v>8118</v>
      </c>
      <c r="E69" s="81">
        <v>8501</v>
      </c>
      <c r="F69" s="81">
        <v>7289</v>
      </c>
      <c r="G69" s="94">
        <v>8286</v>
      </c>
      <c r="H69" s="98">
        <v>6332</v>
      </c>
      <c r="I69" s="81">
        <v>8067</v>
      </c>
      <c r="J69" s="81">
        <v>6598</v>
      </c>
      <c r="K69" s="81">
        <v>6730</v>
      </c>
      <c r="L69" s="81">
        <v>8159</v>
      </c>
      <c r="M69" s="94">
        <v>6880</v>
      </c>
      <c r="N69" s="30">
        <v>8035</v>
      </c>
      <c r="O69" s="153">
        <v>9418</v>
      </c>
      <c r="P69" s="87">
        <f t="shared" si="0"/>
        <v>92413</v>
      </c>
    </row>
    <row r="70" spans="1:16" ht="15.75">
      <c r="A70" s="49">
        <v>65</v>
      </c>
      <c r="B70" s="65" t="s">
        <v>153</v>
      </c>
      <c r="C70" s="69" t="s">
        <v>187</v>
      </c>
      <c r="D70" s="81">
        <v>5136</v>
      </c>
      <c r="E70" s="81">
        <v>7199</v>
      </c>
      <c r="F70" s="81">
        <v>4108</v>
      </c>
      <c r="G70" s="94">
        <v>7380</v>
      </c>
      <c r="H70" s="98">
        <v>4713</v>
      </c>
      <c r="I70" s="81">
        <v>5346</v>
      </c>
      <c r="J70" s="81">
        <v>4614</v>
      </c>
      <c r="K70" s="81">
        <v>5065</v>
      </c>
      <c r="L70" s="81">
        <v>4641</v>
      </c>
      <c r="M70" s="94">
        <v>5608</v>
      </c>
      <c r="N70" s="30">
        <v>5505</v>
      </c>
      <c r="O70" s="153">
        <v>6455</v>
      </c>
      <c r="P70" s="87">
        <f t="shared" si="0"/>
        <v>65770</v>
      </c>
    </row>
    <row r="71" spans="1:16" ht="15.75">
      <c r="A71" s="49">
        <v>66</v>
      </c>
      <c r="B71" s="64" t="s">
        <v>154</v>
      </c>
      <c r="C71" s="76" t="s">
        <v>188</v>
      </c>
      <c r="D71" s="81">
        <v>29808</v>
      </c>
      <c r="E71" s="81">
        <v>30008</v>
      </c>
      <c r="F71" s="81">
        <v>22706</v>
      </c>
      <c r="G71" s="94">
        <v>30669</v>
      </c>
      <c r="H71" s="98">
        <v>25409</v>
      </c>
      <c r="I71" s="81">
        <v>28935</v>
      </c>
      <c r="J71" s="81">
        <v>22017</v>
      </c>
      <c r="K71" s="81">
        <v>21466</v>
      </c>
      <c r="L71" s="81">
        <v>25256</v>
      </c>
      <c r="M71" s="94">
        <v>25710</v>
      </c>
      <c r="N71" s="30">
        <v>24891</v>
      </c>
      <c r="O71" s="153">
        <v>29902</v>
      </c>
      <c r="P71" s="87">
        <f t="shared" si="0"/>
        <v>316777</v>
      </c>
    </row>
    <row r="72" spans="1:16" ht="15.75">
      <c r="A72" s="49">
        <v>67</v>
      </c>
      <c r="B72" s="64" t="s">
        <v>143</v>
      </c>
      <c r="C72" s="76" t="s">
        <v>201</v>
      </c>
      <c r="D72" s="81">
        <v>19460</v>
      </c>
      <c r="E72" s="81">
        <v>19559</v>
      </c>
      <c r="F72" s="81">
        <v>19510</v>
      </c>
      <c r="G72" s="81">
        <v>37910</v>
      </c>
      <c r="H72" s="94">
        <v>29854</v>
      </c>
      <c r="I72" s="98">
        <v>34269</v>
      </c>
      <c r="J72" s="81">
        <v>30295</v>
      </c>
      <c r="K72" s="81">
        <v>27357</v>
      </c>
      <c r="L72" s="81">
        <v>32700</v>
      </c>
      <c r="M72" s="94">
        <v>29254</v>
      </c>
      <c r="N72" s="30">
        <v>30025</v>
      </c>
      <c r="O72" s="153">
        <v>39479</v>
      </c>
      <c r="P72" s="87">
        <f aca="true" t="shared" si="1" ref="P72:P87">SUM(D72:O72)</f>
        <v>349672</v>
      </c>
    </row>
    <row r="73" spans="1:16" ht="15.75">
      <c r="A73" s="127">
        <v>68</v>
      </c>
      <c r="B73" s="64" t="s">
        <v>145</v>
      </c>
      <c r="C73" s="76" t="s">
        <v>209</v>
      </c>
      <c r="D73" s="81" t="s">
        <v>206</v>
      </c>
      <c r="E73" s="81" t="s">
        <v>206</v>
      </c>
      <c r="F73" s="81" t="s">
        <v>206</v>
      </c>
      <c r="G73" s="81" t="s">
        <v>206</v>
      </c>
      <c r="H73" s="81" t="s">
        <v>206</v>
      </c>
      <c r="I73" s="81" t="s">
        <v>206</v>
      </c>
      <c r="J73" s="81" t="s">
        <v>206</v>
      </c>
      <c r="K73" s="81" t="s">
        <v>206</v>
      </c>
      <c r="L73" s="81" t="s">
        <v>206</v>
      </c>
      <c r="M73" s="94">
        <v>2931</v>
      </c>
      <c r="N73" s="30">
        <v>2507</v>
      </c>
      <c r="O73" s="153">
        <v>3300</v>
      </c>
      <c r="P73" s="87">
        <f t="shared" si="1"/>
        <v>8738</v>
      </c>
    </row>
    <row r="74" spans="1:16" ht="15.75">
      <c r="A74" s="30"/>
      <c r="B74" s="79" t="s">
        <v>16</v>
      </c>
      <c r="C74" s="80"/>
      <c r="D74" s="85">
        <f aca="true" t="shared" si="2" ref="D74:L74">SUM(D6:D72)</f>
        <v>774838.6</v>
      </c>
      <c r="E74" s="84">
        <f t="shared" si="2"/>
        <v>868175</v>
      </c>
      <c r="F74" s="84">
        <f t="shared" si="2"/>
        <v>691033</v>
      </c>
      <c r="G74" s="84">
        <f t="shared" si="2"/>
        <v>721998</v>
      </c>
      <c r="H74" s="99">
        <f t="shared" si="2"/>
        <v>692028</v>
      </c>
      <c r="I74" s="101">
        <f t="shared" si="2"/>
        <v>745501</v>
      </c>
      <c r="J74" s="101">
        <f t="shared" si="2"/>
        <v>682236</v>
      </c>
      <c r="K74" s="101">
        <f t="shared" si="2"/>
        <v>693243</v>
      </c>
      <c r="L74" s="101">
        <f t="shared" si="2"/>
        <v>727221</v>
      </c>
      <c r="M74" s="101">
        <f>SUM(M6:M73)</f>
        <v>735021</v>
      </c>
      <c r="N74" s="101">
        <f>SUM(N6:N73)</f>
        <v>764801</v>
      </c>
      <c r="O74" s="101">
        <f>SUM(O6:O73)</f>
        <v>784599</v>
      </c>
      <c r="P74" s="154">
        <f t="shared" si="1"/>
        <v>8880694.6</v>
      </c>
    </row>
    <row r="75" spans="1:16" ht="15.75" hidden="1">
      <c r="A75" s="30"/>
      <c r="B75" s="77" t="s">
        <v>151</v>
      </c>
      <c r="C75" s="78" t="s">
        <v>189</v>
      </c>
      <c r="D75" s="81">
        <v>0</v>
      </c>
      <c r="E75" s="81">
        <v>0</v>
      </c>
      <c r="F75" s="81">
        <v>0</v>
      </c>
      <c r="G75" s="93"/>
      <c r="H75" s="98"/>
      <c r="I75" s="81">
        <v>0</v>
      </c>
      <c r="J75" s="81">
        <v>0</v>
      </c>
      <c r="K75" s="81">
        <v>0</v>
      </c>
      <c r="L75" s="30"/>
      <c r="M75" s="93"/>
      <c r="N75" s="30"/>
      <c r="O75" s="30"/>
      <c r="P75" s="87">
        <f t="shared" si="1"/>
        <v>0</v>
      </c>
    </row>
    <row r="76" spans="1:16" ht="15.75" hidden="1">
      <c r="A76" s="30"/>
      <c r="B76" s="64" t="s">
        <v>154</v>
      </c>
      <c r="C76" s="71" t="s">
        <v>184</v>
      </c>
      <c r="D76" s="81">
        <v>0</v>
      </c>
      <c r="E76" s="81">
        <v>0</v>
      </c>
      <c r="F76" s="81">
        <v>0</v>
      </c>
      <c r="G76" s="93"/>
      <c r="H76" s="98"/>
      <c r="I76" s="81">
        <v>0</v>
      </c>
      <c r="J76" s="81">
        <v>0</v>
      </c>
      <c r="K76" s="81">
        <v>0</v>
      </c>
      <c r="L76" s="30"/>
      <c r="M76" s="93"/>
      <c r="N76" s="30"/>
      <c r="O76" s="30"/>
      <c r="P76" s="87">
        <f t="shared" si="1"/>
        <v>0</v>
      </c>
    </row>
    <row r="77" spans="1:16" ht="15.75" hidden="1">
      <c r="A77" s="30"/>
      <c r="B77" s="64" t="s">
        <v>154</v>
      </c>
      <c r="C77" s="71" t="s">
        <v>190</v>
      </c>
      <c r="D77" s="81">
        <v>0</v>
      </c>
      <c r="E77" s="81">
        <v>0</v>
      </c>
      <c r="F77" s="81">
        <v>0</v>
      </c>
      <c r="G77" s="93"/>
      <c r="H77" s="98"/>
      <c r="I77" s="81">
        <v>0</v>
      </c>
      <c r="J77" s="81">
        <v>0</v>
      </c>
      <c r="K77" s="81">
        <v>0</v>
      </c>
      <c r="L77" s="30"/>
      <c r="M77" s="93"/>
      <c r="N77" s="30"/>
      <c r="O77" s="30"/>
      <c r="P77" s="87">
        <f t="shared" si="1"/>
        <v>0</v>
      </c>
    </row>
    <row r="78" spans="1:16" ht="15.75" hidden="1">
      <c r="A78" s="30"/>
      <c r="B78" s="64" t="s">
        <v>145</v>
      </c>
      <c r="C78" s="68" t="s">
        <v>191</v>
      </c>
      <c r="D78" s="81">
        <v>0</v>
      </c>
      <c r="E78" s="81">
        <v>0</v>
      </c>
      <c r="F78" s="81">
        <v>0</v>
      </c>
      <c r="G78" s="93"/>
      <c r="H78" s="98"/>
      <c r="I78" s="81">
        <v>0</v>
      </c>
      <c r="J78" s="81">
        <v>0</v>
      </c>
      <c r="K78" s="81">
        <v>0</v>
      </c>
      <c r="L78" s="30"/>
      <c r="M78" s="93"/>
      <c r="N78" s="30"/>
      <c r="O78" s="30"/>
      <c r="P78" s="87">
        <f t="shared" si="1"/>
        <v>0</v>
      </c>
    </row>
    <row r="79" spans="1:16" ht="15.75">
      <c r="A79" s="30">
        <v>1</v>
      </c>
      <c r="B79" s="64" t="s">
        <v>135</v>
      </c>
      <c r="C79" s="71" t="s">
        <v>192</v>
      </c>
      <c r="D79" s="81">
        <v>3545</v>
      </c>
      <c r="E79" s="81">
        <v>4200</v>
      </c>
      <c r="F79" s="81">
        <v>2528</v>
      </c>
      <c r="G79" s="94">
        <v>3070</v>
      </c>
      <c r="H79" s="98">
        <v>2574</v>
      </c>
      <c r="I79" s="81">
        <v>2876</v>
      </c>
      <c r="J79" s="81">
        <v>2655</v>
      </c>
      <c r="K79" s="81">
        <v>2715</v>
      </c>
      <c r="L79" s="81">
        <v>2866</v>
      </c>
      <c r="M79" s="94">
        <v>3084</v>
      </c>
      <c r="N79" s="30">
        <v>3183</v>
      </c>
      <c r="O79" s="30">
        <v>4136</v>
      </c>
      <c r="P79" s="87">
        <f t="shared" si="1"/>
        <v>37432</v>
      </c>
    </row>
    <row r="80" spans="1:16" ht="15.75">
      <c r="A80" s="30">
        <v>2</v>
      </c>
      <c r="B80" s="64" t="s">
        <v>135</v>
      </c>
      <c r="C80" s="71" t="s">
        <v>193</v>
      </c>
      <c r="D80" s="81">
        <v>4167</v>
      </c>
      <c r="E80" s="81">
        <v>4309</v>
      </c>
      <c r="F80" s="81">
        <v>3827</v>
      </c>
      <c r="G80" s="94">
        <v>4303</v>
      </c>
      <c r="H80" s="98">
        <v>3051</v>
      </c>
      <c r="I80" s="81">
        <v>3453</v>
      </c>
      <c r="J80" s="81">
        <v>2946</v>
      </c>
      <c r="K80" s="81">
        <v>2771</v>
      </c>
      <c r="L80" s="81">
        <v>3889</v>
      </c>
      <c r="M80" s="94">
        <v>3831</v>
      </c>
      <c r="N80" s="30">
        <v>4173</v>
      </c>
      <c r="O80" s="30">
        <v>5376</v>
      </c>
      <c r="P80" s="87">
        <f t="shared" si="1"/>
        <v>46096</v>
      </c>
    </row>
    <row r="81" spans="1:16" ht="15.75">
      <c r="A81" s="30">
        <v>3</v>
      </c>
      <c r="B81" s="64" t="s">
        <v>143</v>
      </c>
      <c r="C81" s="71" t="s">
        <v>194</v>
      </c>
      <c r="D81" s="81">
        <v>8608</v>
      </c>
      <c r="E81" s="81">
        <v>8956</v>
      </c>
      <c r="F81" s="81">
        <v>8369</v>
      </c>
      <c r="G81" s="94">
        <v>10030</v>
      </c>
      <c r="H81" s="98">
        <v>7612</v>
      </c>
      <c r="I81" s="81">
        <v>9214</v>
      </c>
      <c r="J81" s="81">
        <v>6782</v>
      </c>
      <c r="K81" s="81">
        <v>8688</v>
      </c>
      <c r="L81" s="81">
        <v>9802</v>
      </c>
      <c r="M81" s="94">
        <v>8294</v>
      </c>
      <c r="N81" s="30">
        <v>7989</v>
      </c>
      <c r="O81" s="30">
        <v>9684</v>
      </c>
      <c r="P81" s="87">
        <f t="shared" si="1"/>
        <v>104028</v>
      </c>
    </row>
    <row r="82" spans="1:16" ht="15.75">
      <c r="A82" s="30">
        <v>4</v>
      </c>
      <c r="B82" s="64" t="s">
        <v>139</v>
      </c>
      <c r="C82" s="71" t="s">
        <v>195</v>
      </c>
      <c r="D82" s="81">
        <v>12053</v>
      </c>
      <c r="E82" s="81">
        <v>9709</v>
      </c>
      <c r="F82" s="81">
        <v>8986</v>
      </c>
      <c r="G82" s="94">
        <v>9982</v>
      </c>
      <c r="H82" s="98">
        <v>7879</v>
      </c>
      <c r="I82" s="81">
        <v>8783</v>
      </c>
      <c r="J82" s="81">
        <v>7479</v>
      </c>
      <c r="K82" s="81">
        <v>7498</v>
      </c>
      <c r="L82" s="81">
        <v>9580</v>
      </c>
      <c r="M82" s="94">
        <v>9492</v>
      </c>
      <c r="N82" s="30">
        <v>9534</v>
      </c>
      <c r="O82" s="30">
        <v>12589</v>
      </c>
      <c r="P82" s="87">
        <f t="shared" si="1"/>
        <v>113564</v>
      </c>
    </row>
    <row r="83" spans="1:16" ht="15.75">
      <c r="A83" s="30">
        <v>5</v>
      </c>
      <c r="B83" s="64" t="s">
        <v>139</v>
      </c>
      <c r="C83" s="71" t="s">
        <v>196</v>
      </c>
      <c r="D83" s="81">
        <v>1662</v>
      </c>
      <c r="E83" s="81">
        <v>1809</v>
      </c>
      <c r="F83" s="81">
        <v>1584</v>
      </c>
      <c r="G83" s="94">
        <v>1906</v>
      </c>
      <c r="H83" s="98">
        <v>1566</v>
      </c>
      <c r="I83" s="81">
        <v>2015</v>
      </c>
      <c r="J83" s="81">
        <v>1709</v>
      </c>
      <c r="K83" s="81">
        <v>1538</v>
      </c>
      <c r="L83" s="81">
        <v>1864</v>
      </c>
      <c r="M83" s="94">
        <v>1730</v>
      </c>
      <c r="N83" s="30">
        <v>1603</v>
      </c>
      <c r="O83" s="30">
        <v>2011</v>
      </c>
      <c r="P83" s="87">
        <f t="shared" si="1"/>
        <v>20997</v>
      </c>
    </row>
    <row r="84" spans="1:16" ht="15.75">
      <c r="A84" s="30">
        <v>6</v>
      </c>
      <c r="B84" s="64" t="s">
        <v>139</v>
      </c>
      <c r="C84" s="71" t="s">
        <v>197</v>
      </c>
      <c r="D84" s="81">
        <v>1807</v>
      </c>
      <c r="E84" s="81">
        <v>2288</v>
      </c>
      <c r="F84" s="81">
        <v>1509</v>
      </c>
      <c r="G84" s="94">
        <v>1767</v>
      </c>
      <c r="H84" s="98">
        <v>1403</v>
      </c>
      <c r="I84" s="81">
        <v>1655</v>
      </c>
      <c r="J84" s="81">
        <v>1415</v>
      </c>
      <c r="K84" s="81">
        <v>1642</v>
      </c>
      <c r="L84" s="81">
        <v>2239</v>
      </c>
      <c r="M84" s="94">
        <v>2125</v>
      </c>
      <c r="N84" s="30">
        <v>2353</v>
      </c>
      <c r="O84" s="30">
        <v>3296</v>
      </c>
      <c r="P84" s="87">
        <f t="shared" si="1"/>
        <v>23499</v>
      </c>
    </row>
    <row r="85" spans="1:16" ht="15.75">
      <c r="A85" s="30">
        <v>7</v>
      </c>
      <c r="B85" s="65" t="s">
        <v>153</v>
      </c>
      <c r="C85" s="72" t="s">
        <v>164</v>
      </c>
      <c r="D85" s="81">
        <v>8686</v>
      </c>
      <c r="E85" s="81">
        <v>9557</v>
      </c>
      <c r="F85" s="81">
        <v>6618</v>
      </c>
      <c r="G85" s="94">
        <v>9600</v>
      </c>
      <c r="H85" s="98">
        <v>8118</v>
      </c>
      <c r="I85" s="81">
        <v>9987</v>
      </c>
      <c r="J85" s="81">
        <v>8171</v>
      </c>
      <c r="K85" s="81">
        <v>8326</v>
      </c>
      <c r="L85" s="81">
        <v>8854</v>
      </c>
      <c r="M85" s="94">
        <v>8860</v>
      </c>
      <c r="N85" s="30">
        <v>8910</v>
      </c>
      <c r="O85" s="30">
        <v>10143</v>
      </c>
      <c r="P85" s="87">
        <f t="shared" si="1"/>
        <v>105830</v>
      </c>
    </row>
    <row r="86" spans="1:16" ht="16.5" thickBot="1">
      <c r="A86" s="30">
        <v>8</v>
      </c>
      <c r="B86" s="65" t="s">
        <v>143</v>
      </c>
      <c r="C86" s="72" t="s">
        <v>198</v>
      </c>
      <c r="D86" s="81">
        <v>5134</v>
      </c>
      <c r="E86" s="81">
        <v>13583</v>
      </c>
      <c r="F86" s="81">
        <v>13049</v>
      </c>
      <c r="G86" s="81">
        <v>15235</v>
      </c>
      <c r="H86" s="94">
        <v>15096</v>
      </c>
      <c r="I86" s="98">
        <v>12205</v>
      </c>
      <c r="J86" s="81">
        <v>13187</v>
      </c>
      <c r="K86" s="81">
        <v>12586</v>
      </c>
      <c r="L86" s="81">
        <v>15399</v>
      </c>
      <c r="M86" s="94">
        <v>14178</v>
      </c>
      <c r="N86" s="30">
        <v>14341</v>
      </c>
      <c r="O86" s="30">
        <v>15540</v>
      </c>
      <c r="P86" s="87">
        <f t="shared" si="1"/>
        <v>159533</v>
      </c>
    </row>
    <row r="87" spans="1:16" ht="16.5" thickBot="1">
      <c r="A87" s="30"/>
      <c r="B87" s="66" t="s">
        <v>16</v>
      </c>
      <c r="C87" s="73"/>
      <c r="D87" s="85">
        <f aca="true" t="shared" si="3" ref="D87:O87">SUM(D79:D86)</f>
        <v>45662</v>
      </c>
      <c r="E87" s="85">
        <f t="shared" si="3"/>
        <v>54411</v>
      </c>
      <c r="F87" s="85">
        <f t="shared" si="3"/>
        <v>46470</v>
      </c>
      <c r="G87" s="85">
        <f t="shared" si="3"/>
        <v>55893</v>
      </c>
      <c r="H87" s="99">
        <f t="shared" si="3"/>
        <v>47299</v>
      </c>
      <c r="I87" s="99">
        <f t="shared" si="3"/>
        <v>50188</v>
      </c>
      <c r="J87" s="99">
        <f t="shared" si="3"/>
        <v>44344</v>
      </c>
      <c r="K87" s="99">
        <f t="shared" si="3"/>
        <v>45764</v>
      </c>
      <c r="L87" s="99">
        <f t="shared" si="3"/>
        <v>54493</v>
      </c>
      <c r="M87" s="99">
        <f t="shared" si="3"/>
        <v>51594</v>
      </c>
      <c r="N87" s="99">
        <f t="shared" si="3"/>
        <v>52086</v>
      </c>
      <c r="O87" s="99">
        <f t="shared" si="3"/>
        <v>62775</v>
      </c>
      <c r="P87" s="154">
        <f t="shared" si="1"/>
        <v>610979</v>
      </c>
    </row>
    <row r="88" ht="15.75">
      <c r="C88" s="74"/>
    </row>
    <row r="125" ht="15.75">
      <c r="C125" s="74"/>
    </row>
    <row r="126" ht="15.75">
      <c r="C126" s="74"/>
    </row>
    <row r="127" ht="15.75">
      <c r="C127" s="74"/>
    </row>
    <row r="128" ht="15.75">
      <c r="C128" s="74"/>
    </row>
    <row r="129" ht="15.75">
      <c r="C129" s="74"/>
    </row>
    <row r="130" ht="15.75">
      <c r="C130" s="74"/>
    </row>
    <row r="131" ht="15.75">
      <c r="C131" s="74"/>
    </row>
    <row r="132" ht="15.75">
      <c r="C132" s="74"/>
    </row>
    <row r="133" ht="15.75">
      <c r="C133" s="74"/>
    </row>
    <row r="134" ht="15.75">
      <c r="C134" s="74"/>
    </row>
    <row r="135" ht="15.75">
      <c r="C135" s="74"/>
    </row>
    <row r="136" ht="15.75">
      <c r="C136" s="74"/>
    </row>
    <row r="137" ht="15.75">
      <c r="C137" s="74"/>
    </row>
    <row r="138" ht="15.75">
      <c r="C138" s="74"/>
    </row>
    <row r="139" ht="15.75">
      <c r="C139" s="74"/>
    </row>
    <row r="140" ht="15.75">
      <c r="C140" s="74"/>
    </row>
    <row r="141" ht="15.75">
      <c r="C141" s="74"/>
    </row>
    <row r="142" ht="15.75">
      <c r="C142" s="74"/>
    </row>
    <row r="143" ht="15.75">
      <c r="C143" s="74"/>
    </row>
    <row r="144" ht="15.75">
      <c r="C144" s="74"/>
    </row>
    <row r="145" ht="15.75">
      <c r="C145" s="74"/>
    </row>
    <row r="146" ht="15.75">
      <c r="C146" s="74"/>
    </row>
    <row r="147" ht="15.75">
      <c r="C147" s="74"/>
    </row>
    <row r="148" ht="15.75">
      <c r="C148" s="74"/>
    </row>
    <row r="149" ht="15.75">
      <c r="C149" s="74"/>
    </row>
    <row r="150" ht="15.75">
      <c r="C150" s="74"/>
    </row>
    <row r="151" ht="15.75">
      <c r="C151" s="74"/>
    </row>
    <row r="152" ht="15.75">
      <c r="C152" s="74"/>
    </row>
    <row r="153" ht="15.75">
      <c r="C153" s="74"/>
    </row>
    <row r="154" ht="15.75">
      <c r="C154" s="74"/>
    </row>
    <row r="155" ht="15.75">
      <c r="C155" s="74"/>
    </row>
    <row r="156" ht="15.75">
      <c r="C156" s="74"/>
    </row>
    <row r="157" ht="15.75">
      <c r="C157" s="74"/>
    </row>
    <row r="158" ht="15.75">
      <c r="C158" s="74"/>
    </row>
    <row r="159" ht="15.75">
      <c r="C159" s="74"/>
    </row>
    <row r="160" ht="15.75">
      <c r="C160" s="74"/>
    </row>
    <row r="161" ht="15.75">
      <c r="C161" s="74"/>
    </row>
    <row r="162" ht="15.75">
      <c r="C162" s="74"/>
    </row>
    <row r="163" ht="15.75">
      <c r="C163" s="74"/>
    </row>
    <row r="164" ht="15.75">
      <c r="C164" s="74"/>
    </row>
    <row r="165" ht="15.75">
      <c r="C165" s="74"/>
    </row>
    <row r="166" ht="15.75">
      <c r="C166" s="74"/>
    </row>
    <row r="167" ht="15.75">
      <c r="C167" s="74"/>
    </row>
    <row r="168" ht="15.75">
      <c r="C168" s="74"/>
    </row>
    <row r="169" ht="15.75">
      <c r="C169" s="74"/>
    </row>
    <row r="170" ht="15.75">
      <c r="C170" s="74"/>
    </row>
    <row r="171" ht="15.75">
      <c r="C171" s="74"/>
    </row>
    <row r="172" ht="15.75">
      <c r="C172" s="74"/>
    </row>
    <row r="173" ht="15.75">
      <c r="C173" s="74"/>
    </row>
    <row r="174" ht="15.75">
      <c r="C174" s="74"/>
    </row>
    <row r="175" ht="15.75">
      <c r="C175" s="74"/>
    </row>
    <row r="176" ht="15.75">
      <c r="C176" s="74"/>
    </row>
    <row r="177" ht="15.75">
      <c r="C177" s="74"/>
    </row>
    <row r="178" ht="15.75">
      <c r="C178" s="74"/>
    </row>
    <row r="179" ht="15.75">
      <c r="C179" s="74"/>
    </row>
    <row r="180" ht="15.75">
      <c r="C180" s="74"/>
    </row>
    <row r="181" ht="15.75">
      <c r="C181" s="74"/>
    </row>
    <row r="182" ht="15.75">
      <c r="C182" s="74"/>
    </row>
    <row r="183" ht="15.75">
      <c r="C183" s="74"/>
    </row>
    <row r="184" ht="15.75">
      <c r="C184" s="74"/>
    </row>
    <row r="185" ht="15.75">
      <c r="C185" s="74"/>
    </row>
    <row r="186" ht="15.75">
      <c r="C186" s="74"/>
    </row>
    <row r="187" ht="15.75">
      <c r="C187" s="74"/>
    </row>
    <row r="188" ht="15.75">
      <c r="C188" s="74"/>
    </row>
    <row r="189" ht="15.75">
      <c r="C189" s="74"/>
    </row>
    <row r="190" ht="15.75">
      <c r="C190" s="74"/>
    </row>
    <row r="191" ht="15.75">
      <c r="C191" s="74"/>
    </row>
    <row r="192" ht="15.75">
      <c r="C192" s="74"/>
    </row>
    <row r="193" ht="15.75">
      <c r="C193" s="74"/>
    </row>
    <row r="194" ht="15.75">
      <c r="C194" s="74"/>
    </row>
    <row r="195" ht="15.75">
      <c r="C195" s="74"/>
    </row>
    <row r="196" ht="15.75">
      <c r="C196" s="74"/>
    </row>
    <row r="197" ht="15.75">
      <c r="C197" s="74"/>
    </row>
    <row r="198" ht="15.75">
      <c r="C198" s="74"/>
    </row>
    <row r="199" ht="15.75">
      <c r="C199" s="74"/>
    </row>
    <row r="200" ht="15.75">
      <c r="C200" s="74"/>
    </row>
    <row r="201" ht="15.75">
      <c r="C201" s="74"/>
    </row>
    <row r="202" ht="15.75">
      <c r="C202" s="74"/>
    </row>
    <row r="203" ht="15.75">
      <c r="C203" s="74"/>
    </row>
    <row r="204" ht="15.75">
      <c r="C204" s="74"/>
    </row>
    <row r="205" ht="15.75">
      <c r="C205" s="74"/>
    </row>
    <row r="206" ht="15.75">
      <c r="C206" s="74"/>
    </row>
    <row r="207" ht="15.75">
      <c r="C207" s="74"/>
    </row>
    <row r="208" ht="15.75">
      <c r="C208" s="74"/>
    </row>
    <row r="209" ht="15.75">
      <c r="C209" s="74"/>
    </row>
    <row r="210" ht="15.75">
      <c r="C210" s="74"/>
    </row>
    <row r="211" ht="15.75">
      <c r="C211" s="74"/>
    </row>
    <row r="212" ht="15.75">
      <c r="C212" s="74"/>
    </row>
    <row r="213" ht="15.75">
      <c r="C213" s="74"/>
    </row>
    <row r="214" ht="15.75">
      <c r="C214" s="74"/>
    </row>
    <row r="215" ht="15.75">
      <c r="C215" s="74"/>
    </row>
    <row r="216" ht="15.75">
      <c r="C216" s="74"/>
    </row>
    <row r="217" ht="15.75">
      <c r="C217" s="74"/>
    </row>
    <row r="218" ht="15.75">
      <c r="C218" s="74"/>
    </row>
    <row r="219" ht="15.75">
      <c r="C219" s="74"/>
    </row>
    <row r="220" ht="15.75">
      <c r="C220" s="74"/>
    </row>
    <row r="221" ht="15.75">
      <c r="C221" s="74"/>
    </row>
    <row r="222" ht="15.75">
      <c r="C222" s="74"/>
    </row>
    <row r="223" ht="15.75">
      <c r="C223" s="74"/>
    </row>
    <row r="224" ht="15.75">
      <c r="C224" s="74"/>
    </row>
    <row r="225" ht="15.75">
      <c r="C225" s="74"/>
    </row>
    <row r="226" ht="15.75">
      <c r="C226" s="74"/>
    </row>
    <row r="227" ht="15.75">
      <c r="C227" s="74"/>
    </row>
    <row r="228" ht="15.75">
      <c r="C228" s="74"/>
    </row>
    <row r="229" ht="15.75">
      <c r="C229" s="74"/>
    </row>
    <row r="230" ht="15.75">
      <c r="C230" s="74"/>
    </row>
    <row r="231" ht="15.75">
      <c r="C231" s="74"/>
    </row>
    <row r="232" ht="15.75">
      <c r="C232" s="74"/>
    </row>
    <row r="233" ht="15.75">
      <c r="C233" s="74"/>
    </row>
    <row r="234" ht="15.75">
      <c r="C234" s="74"/>
    </row>
    <row r="235" ht="15.75">
      <c r="C235" s="74"/>
    </row>
    <row r="236" ht="15.75">
      <c r="C236" s="74"/>
    </row>
    <row r="237" ht="15.75">
      <c r="C237" s="74"/>
    </row>
    <row r="238" ht="15.75">
      <c r="C238" s="74"/>
    </row>
    <row r="239" ht="15.75">
      <c r="C239" s="74"/>
    </row>
    <row r="240" ht="15.75">
      <c r="C240" s="74"/>
    </row>
    <row r="241" ht="15.75">
      <c r="C241" s="74"/>
    </row>
    <row r="242" ht="15.75">
      <c r="C242" s="74"/>
    </row>
    <row r="243" ht="15.75">
      <c r="C243" s="74"/>
    </row>
    <row r="244" ht="15.75">
      <c r="C244" s="74"/>
    </row>
    <row r="245" ht="15.75">
      <c r="C245" s="74"/>
    </row>
    <row r="246" ht="15.75">
      <c r="C246" s="74"/>
    </row>
    <row r="247" ht="15.75">
      <c r="C247" s="74"/>
    </row>
    <row r="248" ht="15.75">
      <c r="C248" s="74"/>
    </row>
    <row r="249" ht="15.75">
      <c r="C249" s="74"/>
    </row>
    <row r="250" ht="15.75">
      <c r="C250" s="74"/>
    </row>
    <row r="251" ht="15.75">
      <c r="C251" s="74"/>
    </row>
    <row r="252" ht="15.75">
      <c r="C252" s="74"/>
    </row>
    <row r="253" ht="15.75">
      <c r="C253" s="74"/>
    </row>
    <row r="254" ht="15.75">
      <c r="C254" s="74"/>
    </row>
    <row r="255" ht="15.75">
      <c r="C255" s="74"/>
    </row>
    <row r="256" ht="15.75">
      <c r="C256" s="74"/>
    </row>
    <row r="257" ht="15.75">
      <c r="C257" s="74"/>
    </row>
    <row r="258" ht="15.75">
      <c r="C258" s="74"/>
    </row>
    <row r="259" ht="15.75">
      <c r="C259" s="74"/>
    </row>
    <row r="260" ht="15.75">
      <c r="C260" s="74"/>
    </row>
    <row r="261" ht="15.75">
      <c r="C261" s="74"/>
    </row>
    <row r="262" ht="15.75">
      <c r="C262" s="74"/>
    </row>
    <row r="263" ht="15.75">
      <c r="C263" s="74"/>
    </row>
    <row r="264" ht="15.75">
      <c r="C264" s="74"/>
    </row>
    <row r="265" ht="15.75">
      <c r="C265" s="74"/>
    </row>
    <row r="266" ht="15.75">
      <c r="C266" s="74"/>
    </row>
    <row r="267" ht="15.75">
      <c r="C267" s="74"/>
    </row>
    <row r="268" ht="15.75">
      <c r="C268" s="74"/>
    </row>
    <row r="269" ht="15.75">
      <c r="C269" s="74"/>
    </row>
    <row r="270" ht="15.75">
      <c r="C270" s="74"/>
    </row>
    <row r="271" ht="15.75">
      <c r="C271" s="74"/>
    </row>
    <row r="272" ht="15.75">
      <c r="C272" s="74"/>
    </row>
    <row r="273" ht="15.75">
      <c r="C273" s="74"/>
    </row>
    <row r="274" ht="15.75">
      <c r="C274" s="74"/>
    </row>
    <row r="275" ht="15.75">
      <c r="C275" s="74"/>
    </row>
    <row r="276" ht="15.75">
      <c r="C276" s="74"/>
    </row>
    <row r="277" ht="15.75">
      <c r="C277" s="74"/>
    </row>
    <row r="278" ht="15.75">
      <c r="C278" s="74"/>
    </row>
    <row r="279" ht="15.75">
      <c r="C279" s="74"/>
    </row>
    <row r="280" ht="15.75">
      <c r="C280" s="74"/>
    </row>
    <row r="281" ht="15.75">
      <c r="C281" s="74"/>
    </row>
    <row r="282" ht="15.75">
      <c r="C282" s="74"/>
    </row>
    <row r="283" ht="15.75">
      <c r="C283" s="74"/>
    </row>
    <row r="284" ht="15.75">
      <c r="C284" s="74"/>
    </row>
    <row r="285" ht="15.75">
      <c r="C285" s="74"/>
    </row>
    <row r="286" ht="15.75">
      <c r="C286" s="74"/>
    </row>
    <row r="287" ht="15.75">
      <c r="C287" s="74"/>
    </row>
    <row r="288" ht="15.75">
      <c r="C288" s="74"/>
    </row>
    <row r="289" ht="15.75">
      <c r="C289" s="74"/>
    </row>
    <row r="290" ht="15.75">
      <c r="C290" s="74"/>
    </row>
    <row r="291" ht="15.75">
      <c r="C291" s="74"/>
    </row>
    <row r="292" ht="15.75">
      <c r="C292" s="74"/>
    </row>
    <row r="293" ht="15.75">
      <c r="C293" s="74"/>
    </row>
    <row r="294" ht="15.75">
      <c r="C294" s="74"/>
    </row>
    <row r="295" ht="15.75">
      <c r="C295" s="74"/>
    </row>
    <row r="296" ht="15.75">
      <c r="C296" s="74"/>
    </row>
    <row r="297" ht="15.75">
      <c r="C297" s="74"/>
    </row>
    <row r="298" ht="15.75">
      <c r="C298" s="74"/>
    </row>
    <row r="299" ht="15.75">
      <c r="C299" s="74"/>
    </row>
    <row r="300" ht="15.75">
      <c r="C300" s="74"/>
    </row>
    <row r="301" ht="15.75">
      <c r="C301" s="74"/>
    </row>
    <row r="302" ht="15.75">
      <c r="C302" s="74"/>
    </row>
    <row r="303" ht="15.75">
      <c r="C303" s="74"/>
    </row>
    <row r="304" ht="15.75">
      <c r="C304" s="74"/>
    </row>
    <row r="305" ht="15.75">
      <c r="C305" s="74"/>
    </row>
    <row r="306" ht="15.75">
      <c r="C306" s="74"/>
    </row>
    <row r="307" ht="15.75">
      <c r="C307" s="74"/>
    </row>
    <row r="308" ht="15.75">
      <c r="C308" s="74"/>
    </row>
    <row r="309" ht="15.75">
      <c r="C309" s="74"/>
    </row>
    <row r="310" ht="15.75">
      <c r="C310" s="74"/>
    </row>
    <row r="311" ht="15.75">
      <c r="C311" s="74"/>
    </row>
    <row r="312" ht="15.75">
      <c r="C312" s="74"/>
    </row>
    <row r="313" ht="15.75">
      <c r="C313" s="74"/>
    </row>
    <row r="314" ht="15.75">
      <c r="C314" s="74"/>
    </row>
    <row r="315" ht="15.75">
      <c r="C315" s="74"/>
    </row>
    <row r="316" ht="15.75">
      <c r="C316" s="74"/>
    </row>
    <row r="317" ht="15.75">
      <c r="C317" s="74"/>
    </row>
    <row r="318" ht="15.75">
      <c r="C318" s="74"/>
    </row>
    <row r="319" ht="15.75">
      <c r="C319" s="74"/>
    </row>
    <row r="320" ht="15.75">
      <c r="C320" s="74"/>
    </row>
    <row r="321" ht="15.75">
      <c r="C321" s="74"/>
    </row>
    <row r="322" ht="15.75">
      <c r="C322" s="74"/>
    </row>
    <row r="323" ht="15.75">
      <c r="C323" s="74"/>
    </row>
    <row r="324" ht="15.75">
      <c r="C324" s="74"/>
    </row>
    <row r="325" ht="15.75">
      <c r="C325" s="74"/>
    </row>
    <row r="326" ht="15.75">
      <c r="C326" s="74"/>
    </row>
    <row r="327" ht="15.75">
      <c r="C327" s="74"/>
    </row>
    <row r="328" ht="15.75">
      <c r="C328" s="74"/>
    </row>
    <row r="329" ht="15.75">
      <c r="C329" s="74"/>
    </row>
    <row r="330" ht="15.75">
      <c r="C330" s="74"/>
    </row>
    <row r="331" ht="15.75">
      <c r="C331" s="74"/>
    </row>
    <row r="332" ht="15.75">
      <c r="C332" s="74"/>
    </row>
    <row r="333" ht="15.75">
      <c r="C333" s="74"/>
    </row>
    <row r="334" ht="15.75">
      <c r="C334" s="74"/>
    </row>
    <row r="335" ht="15.75">
      <c r="C335" s="74"/>
    </row>
    <row r="336" ht="15.75">
      <c r="C336" s="74"/>
    </row>
    <row r="337" ht="15.75">
      <c r="C337" s="74"/>
    </row>
    <row r="338" ht="15.75">
      <c r="C338" s="74"/>
    </row>
    <row r="339" ht="15.75">
      <c r="C339" s="74"/>
    </row>
    <row r="340" ht="15.75">
      <c r="C340" s="74"/>
    </row>
    <row r="341" ht="15.75">
      <c r="C341" s="74"/>
    </row>
    <row r="342" ht="15.75">
      <c r="C342" s="74"/>
    </row>
    <row r="343" ht="15.75">
      <c r="C343" s="74"/>
    </row>
    <row r="344" ht="15.75">
      <c r="C344" s="74"/>
    </row>
    <row r="345" ht="15.75">
      <c r="C345" s="74"/>
    </row>
    <row r="346" ht="15.75">
      <c r="C346" s="74"/>
    </row>
    <row r="347" ht="15.75">
      <c r="C347" s="74"/>
    </row>
    <row r="348" ht="15.75">
      <c r="C348" s="74"/>
    </row>
    <row r="349" ht="15.75">
      <c r="C349" s="74"/>
    </row>
    <row r="350" ht="15.75">
      <c r="C350" s="74"/>
    </row>
    <row r="351" ht="15.75">
      <c r="C351" s="74"/>
    </row>
    <row r="352" ht="15.75">
      <c r="C352" s="74"/>
    </row>
    <row r="353" ht="15.75">
      <c r="C353" s="74"/>
    </row>
    <row r="354" ht="15.75">
      <c r="C354" s="74"/>
    </row>
    <row r="355" ht="15.75">
      <c r="C355" s="74"/>
    </row>
    <row r="356" ht="15.75">
      <c r="C356" s="74"/>
    </row>
    <row r="357" ht="15.75">
      <c r="C357" s="74"/>
    </row>
    <row r="358" ht="15.75">
      <c r="C358" s="74"/>
    </row>
    <row r="359" ht="15.75">
      <c r="C359" s="74"/>
    </row>
    <row r="360" ht="15.75">
      <c r="C360" s="74"/>
    </row>
    <row r="361" ht="15.75">
      <c r="C361" s="74"/>
    </row>
    <row r="362" ht="15.75">
      <c r="C362" s="74"/>
    </row>
    <row r="363" ht="15.75">
      <c r="C363" s="74"/>
    </row>
    <row r="364" ht="15.75">
      <c r="C364" s="74"/>
    </row>
    <row r="365" ht="15.75">
      <c r="C365" s="74"/>
    </row>
    <row r="366" ht="15.75">
      <c r="C366" s="74"/>
    </row>
    <row r="367" ht="15.75">
      <c r="C367" s="74"/>
    </row>
    <row r="368" ht="15.75">
      <c r="C368" s="74"/>
    </row>
    <row r="369" ht="15.75">
      <c r="C369" s="74"/>
    </row>
    <row r="370" ht="15.75">
      <c r="C370" s="74"/>
    </row>
    <row r="371" ht="15.75">
      <c r="C371" s="74"/>
    </row>
    <row r="372" ht="15.75">
      <c r="C372" s="74"/>
    </row>
    <row r="373" ht="15.75">
      <c r="C373" s="74"/>
    </row>
    <row r="374" ht="15.75">
      <c r="C374" s="74"/>
    </row>
    <row r="375" ht="15.75">
      <c r="C375" s="74"/>
    </row>
    <row r="376" ht="15.75">
      <c r="C376" s="74"/>
    </row>
    <row r="377" ht="15.75">
      <c r="C377" s="74"/>
    </row>
    <row r="378" ht="15.75">
      <c r="C378" s="74"/>
    </row>
    <row r="379" ht="15.75">
      <c r="C379" s="74"/>
    </row>
    <row r="380" ht="15.75">
      <c r="C380" s="74"/>
    </row>
    <row r="381" ht="15.75">
      <c r="C381" s="74"/>
    </row>
    <row r="382" ht="15.75">
      <c r="C382" s="74"/>
    </row>
    <row r="383" ht="15.75">
      <c r="C383" s="74"/>
    </row>
    <row r="384" ht="15.75">
      <c r="C384" s="74"/>
    </row>
    <row r="385" ht="15.75">
      <c r="C385" s="74"/>
    </row>
    <row r="386" ht="15.75">
      <c r="C386" s="74"/>
    </row>
    <row r="387" ht="15.75">
      <c r="C387" s="74"/>
    </row>
    <row r="388" ht="15.75">
      <c r="C388" s="74"/>
    </row>
    <row r="389" ht="15.75">
      <c r="C389" s="74"/>
    </row>
    <row r="390" ht="15.75">
      <c r="C390" s="74"/>
    </row>
    <row r="391" ht="15.75">
      <c r="C391" s="74"/>
    </row>
    <row r="392" ht="15.75">
      <c r="C392" s="74"/>
    </row>
    <row r="393" ht="15.75">
      <c r="C393" s="74"/>
    </row>
    <row r="394" ht="15.75">
      <c r="C394" s="74"/>
    </row>
    <row r="395" ht="15.75">
      <c r="C395" s="74"/>
    </row>
    <row r="396" ht="15.75">
      <c r="C396" s="74"/>
    </row>
    <row r="397" ht="15.75">
      <c r="C397" s="74"/>
    </row>
    <row r="398" ht="15.75">
      <c r="C398" s="74"/>
    </row>
    <row r="399" ht="15.75">
      <c r="C399" s="74"/>
    </row>
    <row r="400" ht="15.75">
      <c r="C400" s="74"/>
    </row>
    <row r="401" ht="15.75">
      <c r="C401" s="74"/>
    </row>
    <row r="402" ht="15.75">
      <c r="C402" s="74"/>
    </row>
    <row r="403" ht="15.75">
      <c r="C403" s="74"/>
    </row>
    <row r="404" ht="15.75">
      <c r="C404" s="74"/>
    </row>
    <row r="405" ht="15.75">
      <c r="C405" s="74"/>
    </row>
    <row r="406" ht="15.75">
      <c r="C406" s="74"/>
    </row>
    <row r="407" ht="15.75">
      <c r="C407" s="74"/>
    </row>
    <row r="408" ht="15.75">
      <c r="C408" s="74"/>
    </row>
    <row r="409" ht="15.75">
      <c r="C409" s="74"/>
    </row>
    <row r="410" ht="15.75">
      <c r="C410" s="74"/>
    </row>
    <row r="411" ht="15.75">
      <c r="C411" s="74"/>
    </row>
    <row r="412" ht="15.75">
      <c r="C412" s="74"/>
    </row>
    <row r="413" ht="15.75">
      <c r="C413" s="74"/>
    </row>
    <row r="414" ht="15.75">
      <c r="C414" s="74"/>
    </row>
    <row r="415" ht="15.75">
      <c r="C415" s="74"/>
    </row>
    <row r="416" ht="15.75">
      <c r="C416" s="74"/>
    </row>
    <row r="417" ht="15.75">
      <c r="C417" s="74"/>
    </row>
    <row r="418" ht="15.75">
      <c r="C418" s="74"/>
    </row>
    <row r="419" ht="15.75">
      <c r="C419" s="74"/>
    </row>
    <row r="420" ht="15.75">
      <c r="C420" s="74"/>
    </row>
    <row r="421" ht="15.75">
      <c r="C421" s="74"/>
    </row>
    <row r="422" ht="15.75">
      <c r="C422" s="74"/>
    </row>
    <row r="423" ht="15.75">
      <c r="C423" s="74"/>
    </row>
    <row r="424" ht="15.75">
      <c r="C424" s="74"/>
    </row>
    <row r="425" ht="15.75">
      <c r="C425" s="74"/>
    </row>
    <row r="426" ht="15.75">
      <c r="C426" s="74"/>
    </row>
    <row r="427" ht="15.75">
      <c r="C427" s="74"/>
    </row>
    <row r="428" ht="15.75">
      <c r="C428" s="74"/>
    </row>
    <row r="429" ht="15.75">
      <c r="C429" s="74"/>
    </row>
    <row r="430" ht="15.75">
      <c r="C430" s="74"/>
    </row>
    <row r="431" ht="15.75">
      <c r="C431" s="74"/>
    </row>
    <row r="432" ht="15.75">
      <c r="C432" s="74"/>
    </row>
    <row r="433" ht="15.75">
      <c r="C433" s="74"/>
    </row>
    <row r="434" ht="15.75">
      <c r="C434" s="74"/>
    </row>
    <row r="435" ht="15.75">
      <c r="C435" s="74"/>
    </row>
    <row r="436" ht="15.75">
      <c r="C436" s="74"/>
    </row>
    <row r="437" ht="15.75">
      <c r="C437" s="74"/>
    </row>
    <row r="438" ht="15.75">
      <c r="C438" s="74"/>
    </row>
    <row r="439" ht="15.75">
      <c r="C439" s="74"/>
    </row>
    <row r="440" ht="15.75">
      <c r="C440" s="74"/>
    </row>
    <row r="441" ht="15.75">
      <c r="C441" s="74"/>
    </row>
    <row r="442" ht="15.75">
      <c r="C442" s="74"/>
    </row>
    <row r="443" ht="15.75">
      <c r="C443" s="74"/>
    </row>
    <row r="444" ht="15.75">
      <c r="C444" s="74"/>
    </row>
    <row r="445" ht="15.75">
      <c r="C445" s="74"/>
    </row>
    <row r="446" ht="15.75">
      <c r="C446" s="74"/>
    </row>
    <row r="447" ht="15.75">
      <c r="C447" s="74"/>
    </row>
    <row r="448" ht="15.75">
      <c r="C448" s="74"/>
    </row>
    <row r="449" ht="15.75">
      <c r="C449" s="74"/>
    </row>
    <row r="450" ht="15.75">
      <c r="C450" s="74"/>
    </row>
    <row r="451" ht="15.75">
      <c r="C451" s="74"/>
    </row>
    <row r="452" ht="15.75">
      <c r="C452" s="74"/>
    </row>
    <row r="453" ht="15.75">
      <c r="C453" s="74"/>
    </row>
    <row r="454" ht="15.75">
      <c r="C454" s="74"/>
    </row>
    <row r="455" ht="15.75">
      <c r="C455" s="74"/>
    </row>
    <row r="456" ht="15.75">
      <c r="C456" s="74"/>
    </row>
    <row r="457" ht="15.75">
      <c r="C457" s="74"/>
    </row>
    <row r="458" ht="15.75">
      <c r="C458" s="74"/>
    </row>
    <row r="459" ht="15.75">
      <c r="C459" s="74"/>
    </row>
    <row r="460" ht="15.75">
      <c r="C460" s="74"/>
    </row>
    <row r="461" ht="15.75">
      <c r="C461" s="74"/>
    </row>
    <row r="462" ht="15.75">
      <c r="C462" s="74"/>
    </row>
    <row r="463" ht="15.75">
      <c r="C463" s="74"/>
    </row>
    <row r="464" ht="15.75">
      <c r="C464" s="74"/>
    </row>
    <row r="465" ht="15.75">
      <c r="C465" s="74"/>
    </row>
    <row r="466" ht="15.75">
      <c r="C466" s="74"/>
    </row>
    <row r="467" ht="15.75">
      <c r="C467" s="74"/>
    </row>
    <row r="468" ht="15.75">
      <c r="C468" s="74"/>
    </row>
    <row r="469" ht="15.75">
      <c r="C469" s="74"/>
    </row>
    <row r="470" ht="15.75">
      <c r="C470" s="74"/>
    </row>
    <row r="471" ht="15.75">
      <c r="C471" s="74"/>
    </row>
    <row r="472" ht="15.75">
      <c r="C472" s="74"/>
    </row>
    <row r="473" ht="15.75">
      <c r="C473" s="74"/>
    </row>
    <row r="474" ht="15.75">
      <c r="C474" s="74"/>
    </row>
    <row r="475" ht="15.75">
      <c r="C475" s="74"/>
    </row>
    <row r="476" ht="15.75">
      <c r="C476" s="74"/>
    </row>
    <row r="477" ht="15.75">
      <c r="C477" s="74"/>
    </row>
    <row r="478" ht="15.75">
      <c r="C478" s="74"/>
    </row>
    <row r="479" ht="15.75">
      <c r="C479" s="74"/>
    </row>
    <row r="480" ht="15.75">
      <c r="C480" s="74"/>
    </row>
    <row r="481" ht="15.75">
      <c r="C481" s="74"/>
    </row>
    <row r="482" ht="15.75">
      <c r="C482" s="74"/>
    </row>
    <row r="483" ht="15.75">
      <c r="C483" s="74"/>
    </row>
    <row r="484" ht="15.75">
      <c r="C484" s="74"/>
    </row>
    <row r="485" ht="15.75">
      <c r="C485" s="74"/>
    </row>
    <row r="486" ht="15.75">
      <c r="C486" s="74"/>
    </row>
    <row r="487" ht="15.75">
      <c r="C487" s="74"/>
    </row>
    <row r="488" ht="15.75">
      <c r="C488" s="74"/>
    </row>
    <row r="489" ht="15.75">
      <c r="C489" s="74"/>
    </row>
    <row r="490" ht="15.75">
      <c r="C490" s="74"/>
    </row>
    <row r="491" ht="15.75">
      <c r="C491" s="74"/>
    </row>
    <row r="492" ht="15.75">
      <c r="C492" s="74"/>
    </row>
    <row r="493" ht="15.75">
      <c r="C493" s="74"/>
    </row>
    <row r="494" ht="15.75">
      <c r="C494" s="74"/>
    </row>
    <row r="495" ht="15.75">
      <c r="C495" s="74"/>
    </row>
    <row r="496" ht="15.75">
      <c r="C496" s="74"/>
    </row>
    <row r="497" ht="15.75">
      <c r="C497" s="74"/>
    </row>
    <row r="498" ht="15.75">
      <c r="C498" s="74"/>
    </row>
    <row r="499" ht="15.75">
      <c r="C499" s="74"/>
    </row>
    <row r="500" ht="15.75">
      <c r="C500" s="74"/>
    </row>
    <row r="501" ht="15.75">
      <c r="C501" s="74"/>
    </row>
    <row r="502" ht="15.75">
      <c r="C502" s="74"/>
    </row>
    <row r="503" ht="15.75">
      <c r="C503" s="74"/>
    </row>
    <row r="504" ht="15.75">
      <c r="C504" s="74"/>
    </row>
    <row r="505" ht="15.75">
      <c r="C505" s="74"/>
    </row>
    <row r="506" ht="15.75">
      <c r="C506" s="74"/>
    </row>
    <row r="507" ht="15.75">
      <c r="C507" s="74"/>
    </row>
    <row r="508" ht="15.75">
      <c r="C508" s="74"/>
    </row>
    <row r="509" ht="15.75">
      <c r="C509" s="74"/>
    </row>
    <row r="510" ht="15.75">
      <c r="C510" s="74"/>
    </row>
    <row r="511" ht="15.75">
      <c r="C511" s="74"/>
    </row>
    <row r="512" ht="15.75">
      <c r="C512" s="74"/>
    </row>
    <row r="513" ht="15.75">
      <c r="C513" s="74"/>
    </row>
    <row r="514" ht="15.75">
      <c r="C514" s="74"/>
    </row>
    <row r="515" ht="15.75">
      <c r="C515" s="74"/>
    </row>
    <row r="516" ht="15.75">
      <c r="C516" s="74"/>
    </row>
    <row r="517" ht="15.75">
      <c r="C517" s="74"/>
    </row>
    <row r="518" ht="15.75">
      <c r="C518" s="74"/>
    </row>
    <row r="519" ht="15.75">
      <c r="C519" s="74"/>
    </row>
    <row r="520" ht="15.75">
      <c r="C520" s="74"/>
    </row>
    <row r="521" ht="15.75">
      <c r="C521" s="74"/>
    </row>
    <row r="522" ht="15.75">
      <c r="C522" s="74"/>
    </row>
    <row r="523" ht="15.75">
      <c r="C523" s="74"/>
    </row>
    <row r="524" ht="15.75">
      <c r="C524" s="74"/>
    </row>
    <row r="525" ht="15.75">
      <c r="C525" s="74"/>
    </row>
    <row r="526" ht="15.75">
      <c r="C526" s="74"/>
    </row>
    <row r="527" ht="15.75">
      <c r="C527" s="74"/>
    </row>
    <row r="528" ht="15.75">
      <c r="C528" s="74"/>
    </row>
    <row r="529" ht="15.75">
      <c r="C529" s="74"/>
    </row>
    <row r="530" ht="15.75">
      <c r="C530" s="74"/>
    </row>
    <row r="531" ht="15.75">
      <c r="C531" s="74"/>
    </row>
    <row r="532" ht="15.75">
      <c r="C532" s="74"/>
    </row>
    <row r="533" ht="15.75">
      <c r="C533" s="74"/>
    </row>
    <row r="534" ht="15.75">
      <c r="C534" s="74"/>
    </row>
    <row r="535" ht="15.75">
      <c r="C535" s="74"/>
    </row>
    <row r="536" ht="15.75">
      <c r="C536" s="74"/>
    </row>
    <row r="537" ht="15.75">
      <c r="C537" s="74"/>
    </row>
    <row r="538" ht="15.75">
      <c r="C538" s="74"/>
    </row>
    <row r="539" ht="15.75">
      <c r="C539" s="74"/>
    </row>
    <row r="540" ht="15.75">
      <c r="C540" s="74"/>
    </row>
    <row r="541" ht="15.75">
      <c r="C541" s="74"/>
    </row>
    <row r="542" ht="15.75">
      <c r="C542" s="74"/>
    </row>
    <row r="543" ht="15.75">
      <c r="C543" s="74"/>
    </row>
    <row r="544" ht="15.75">
      <c r="C544" s="74"/>
    </row>
    <row r="545" ht="15.75">
      <c r="C545" s="74"/>
    </row>
    <row r="546" ht="15.75">
      <c r="C546" s="74"/>
    </row>
    <row r="547" ht="15.75">
      <c r="C547" s="74"/>
    </row>
    <row r="548" ht="15.75">
      <c r="C548" s="74"/>
    </row>
    <row r="549" ht="15.75">
      <c r="C549" s="74"/>
    </row>
    <row r="550" ht="15.75">
      <c r="C550" s="74"/>
    </row>
    <row r="551" ht="15.75">
      <c r="C551" s="74"/>
    </row>
    <row r="552" ht="15.75">
      <c r="C552" s="74"/>
    </row>
    <row r="553" ht="15.75">
      <c r="C553" s="74"/>
    </row>
    <row r="554" ht="15.75">
      <c r="C554" s="74"/>
    </row>
    <row r="555" ht="15.75">
      <c r="C555" s="74"/>
    </row>
    <row r="556" ht="15.75">
      <c r="C556" s="74"/>
    </row>
    <row r="557" ht="15.75">
      <c r="C557" s="74"/>
    </row>
    <row r="558" ht="15.75">
      <c r="C558" s="74"/>
    </row>
    <row r="559" ht="15.75">
      <c r="C559" s="74"/>
    </row>
    <row r="560" ht="15.75">
      <c r="C560" s="74"/>
    </row>
    <row r="561" ht="15.75">
      <c r="C561" s="74"/>
    </row>
    <row r="562" ht="15.75">
      <c r="C562" s="74"/>
    </row>
    <row r="563" ht="15.75">
      <c r="C563" s="74"/>
    </row>
    <row r="564" ht="15.75">
      <c r="C564" s="74"/>
    </row>
    <row r="565" ht="15.75">
      <c r="C565" s="74"/>
    </row>
    <row r="566" ht="15.75">
      <c r="C566" s="74"/>
    </row>
    <row r="567" ht="15.75">
      <c r="C567" s="74"/>
    </row>
    <row r="568" ht="15.75">
      <c r="C568" s="74"/>
    </row>
    <row r="569" ht="15.75">
      <c r="C569" s="74"/>
    </row>
    <row r="570" ht="15.75">
      <c r="C570" s="74"/>
    </row>
    <row r="571" ht="15.75">
      <c r="C571" s="74"/>
    </row>
    <row r="572" ht="15.75">
      <c r="C572" s="74"/>
    </row>
    <row r="573" ht="15.75">
      <c r="C573" s="74"/>
    </row>
    <row r="574" ht="15.75">
      <c r="C574" s="74"/>
    </row>
    <row r="575" ht="15.75">
      <c r="C575" s="74"/>
    </row>
    <row r="576" ht="15.75">
      <c r="C576" s="74"/>
    </row>
    <row r="577" ht="15.75">
      <c r="C577" s="74"/>
    </row>
    <row r="578" ht="15.75">
      <c r="C578" s="74"/>
    </row>
    <row r="579" ht="15.75">
      <c r="C579" s="74"/>
    </row>
    <row r="580" ht="15.75">
      <c r="C580" s="74"/>
    </row>
    <row r="581" ht="15.75">
      <c r="C581" s="74"/>
    </row>
    <row r="582" ht="15.75">
      <c r="C582" s="74"/>
    </row>
    <row r="583" ht="15.75">
      <c r="C583" s="74"/>
    </row>
    <row r="584" ht="15.75">
      <c r="C584" s="74"/>
    </row>
    <row r="585" ht="15.75">
      <c r="C585" s="74"/>
    </row>
    <row r="586" ht="15.75">
      <c r="C586" s="74"/>
    </row>
    <row r="587" ht="15.75">
      <c r="C587" s="74"/>
    </row>
    <row r="588" ht="15.75">
      <c r="C588" s="74"/>
    </row>
    <row r="589" ht="15.75">
      <c r="C589" s="74"/>
    </row>
    <row r="590" ht="15.75">
      <c r="C590" s="74"/>
    </row>
    <row r="591" ht="15.75">
      <c r="C591" s="74"/>
    </row>
    <row r="592" ht="15.75">
      <c r="C592" s="74"/>
    </row>
    <row r="593" ht="15.75">
      <c r="C593" s="74"/>
    </row>
    <row r="594" ht="15.75">
      <c r="C594" s="74"/>
    </row>
    <row r="595" ht="15.75">
      <c r="C595" s="74"/>
    </row>
    <row r="596" ht="15.75">
      <c r="C596" s="74"/>
    </row>
    <row r="597" ht="15.75">
      <c r="C597" s="74"/>
    </row>
    <row r="598" ht="15.75">
      <c r="C598" s="74"/>
    </row>
    <row r="599" ht="15.75">
      <c r="C599" s="74"/>
    </row>
    <row r="600" ht="15.75">
      <c r="C600" s="74"/>
    </row>
    <row r="601" ht="15.75">
      <c r="C601" s="74"/>
    </row>
    <row r="602" ht="15.75">
      <c r="C602" s="74"/>
    </row>
    <row r="603" ht="15.75">
      <c r="C603" s="74"/>
    </row>
    <row r="604" ht="15.75">
      <c r="C604" s="74"/>
    </row>
    <row r="605" ht="15.75">
      <c r="C605" s="74"/>
    </row>
    <row r="606" ht="15.75">
      <c r="C606" s="74"/>
    </row>
    <row r="607" ht="15.75">
      <c r="C607" s="74"/>
    </row>
    <row r="608" ht="15.75">
      <c r="C608" s="74"/>
    </row>
    <row r="609" ht="15.75">
      <c r="C609" s="74"/>
    </row>
    <row r="610" ht="15.75">
      <c r="C610" s="74"/>
    </row>
    <row r="611" ht="15.75">
      <c r="C611" s="74"/>
    </row>
    <row r="612" ht="15.75">
      <c r="C612" s="74"/>
    </row>
    <row r="613" ht="15.75">
      <c r="C613" s="74"/>
    </row>
    <row r="614" ht="15.75">
      <c r="C614" s="74"/>
    </row>
    <row r="615" ht="15.75">
      <c r="C615" s="74"/>
    </row>
    <row r="616" ht="15.75">
      <c r="C616" s="74"/>
    </row>
    <row r="617" ht="15.75">
      <c r="C617" s="74"/>
    </row>
    <row r="618" ht="15.75">
      <c r="C618" s="74"/>
    </row>
    <row r="619" ht="15.75">
      <c r="C619" s="74"/>
    </row>
    <row r="620" ht="15.75">
      <c r="C620" s="74"/>
    </row>
    <row r="621" ht="15.75">
      <c r="C621" s="74"/>
    </row>
    <row r="622" ht="15.75">
      <c r="C622" s="74"/>
    </row>
    <row r="623" ht="15.75">
      <c r="C623" s="74"/>
    </row>
    <row r="624" ht="15.75">
      <c r="C624" s="74"/>
    </row>
    <row r="625" ht="15.75">
      <c r="C625" s="74"/>
    </row>
    <row r="626" ht="15.75">
      <c r="C626" s="74"/>
    </row>
    <row r="627" ht="15.75">
      <c r="C627" s="74"/>
    </row>
    <row r="628" ht="15.75">
      <c r="C628" s="74"/>
    </row>
    <row r="629" ht="15.75">
      <c r="C629" s="74"/>
    </row>
    <row r="630" ht="15.75">
      <c r="C630" s="74"/>
    </row>
    <row r="631" ht="15.75">
      <c r="C631" s="74"/>
    </row>
    <row r="632" ht="15.75">
      <c r="C632" s="74"/>
    </row>
    <row r="633" ht="15.75">
      <c r="C633" s="74"/>
    </row>
    <row r="634" ht="15.75">
      <c r="C634" s="74"/>
    </row>
    <row r="635" ht="15.75">
      <c r="C635" s="74"/>
    </row>
    <row r="636" ht="15.75">
      <c r="C636" s="74"/>
    </row>
    <row r="637" ht="15.75">
      <c r="C637" s="74"/>
    </row>
    <row r="638" ht="15.75">
      <c r="C638" s="74"/>
    </row>
    <row r="639" ht="15.75">
      <c r="C639" s="74"/>
    </row>
    <row r="640" ht="15.75">
      <c r="C640" s="74"/>
    </row>
    <row r="641" ht="15.75">
      <c r="C641" s="74"/>
    </row>
    <row r="642" ht="15.75">
      <c r="C642" s="74"/>
    </row>
    <row r="643" ht="15.75">
      <c r="C643" s="74"/>
    </row>
    <row r="644" ht="15.75">
      <c r="C644" s="74"/>
    </row>
    <row r="645" ht="15.75">
      <c r="C645" s="74"/>
    </row>
    <row r="646" ht="15.75">
      <c r="C646" s="74"/>
    </row>
    <row r="647" ht="15.75">
      <c r="C647" s="74"/>
    </row>
    <row r="648" ht="15.75">
      <c r="C648" s="74"/>
    </row>
    <row r="649" ht="15.75">
      <c r="C649" s="74"/>
    </row>
    <row r="650" ht="15.75">
      <c r="C650" s="74"/>
    </row>
    <row r="651" ht="15.75">
      <c r="C651" s="74"/>
    </row>
    <row r="652" ht="15.75">
      <c r="C652" s="74"/>
    </row>
    <row r="653" ht="15.75">
      <c r="C653" s="74"/>
    </row>
    <row r="654" ht="15.75">
      <c r="C654" s="74"/>
    </row>
    <row r="655" ht="15.75">
      <c r="C655" s="74"/>
    </row>
    <row r="656" ht="15.75">
      <c r="C656" s="74"/>
    </row>
    <row r="657" ht="15.75">
      <c r="C657" s="74"/>
    </row>
    <row r="658" ht="15.75">
      <c r="C658" s="74"/>
    </row>
    <row r="659" ht="15.75">
      <c r="C659" s="74"/>
    </row>
    <row r="660" ht="15.75">
      <c r="C660" s="74"/>
    </row>
    <row r="661" ht="15.75">
      <c r="C661" s="74"/>
    </row>
    <row r="662" ht="15.75">
      <c r="C662" s="74"/>
    </row>
    <row r="663" ht="15.75">
      <c r="C663" s="74"/>
    </row>
    <row r="664" ht="15.75">
      <c r="C664" s="74"/>
    </row>
    <row r="665" ht="15.75">
      <c r="C665" s="74"/>
    </row>
    <row r="666" ht="15.75">
      <c r="C666" s="74"/>
    </row>
    <row r="667" ht="15.75">
      <c r="C667" s="74"/>
    </row>
    <row r="668" ht="15.75">
      <c r="C668" s="74"/>
    </row>
    <row r="669" ht="15.75">
      <c r="C669" s="74"/>
    </row>
    <row r="670" ht="15.75">
      <c r="C670" s="74"/>
    </row>
    <row r="671" ht="15.75">
      <c r="C671" s="74"/>
    </row>
    <row r="672" ht="15.75">
      <c r="C672" s="74"/>
    </row>
    <row r="673" ht="15.75">
      <c r="C673" s="74"/>
    </row>
    <row r="674" ht="15.75">
      <c r="C674" s="74"/>
    </row>
    <row r="675" ht="15.75">
      <c r="C675" s="74"/>
    </row>
    <row r="676" ht="15.75">
      <c r="C676" s="74"/>
    </row>
    <row r="677" ht="15.75">
      <c r="C677" s="74"/>
    </row>
    <row r="678" ht="15.75">
      <c r="C678" s="74"/>
    </row>
    <row r="679" ht="15.75">
      <c r="C679" s="74"/>
    </row>
    <row r="680" ht="15.75">
      <c r="C680" s="74"/>
    </row>
    <row r="681" ht="15.75">
      <c r="C681" s="74"/>
    </row>
    <row r="682" ht="15.75">
      <c r="C682" s="74"/>
    </row>
    <row r="683" ht="15.75">
      <c r="C683" s="74"/>
    </row>
    <row r="684" ht="15.75">
      <c r="C684" s="74"/>
    </row>
    <row r="685" ht="15.75">
      <c r="C685" s="74"/>
    </row>
    <row r="686" ht="15.75">
      <c r="C686" s="74"/>
    </row>
    <row r="687" ht="15.75">
      <c r="C687" s="74"/>
    </row>
    <row r="688" ht="15.75">
      <c r="C688" s="74"/>
    </row>
    <row r="689" ht="15.75">
      <c r="C689" s="74"/>
    </row>
    <row r="690" ht="15.75">
      <c r="C690" s="74"/>
    </row>
    <row r="691" ht="15.75">
      <c r="C691" s="74"/>
    </row>
    <row r="692" ht="15.75">
      <c r="C692" s="74"/>
    </row>
    <row r="693" ht="15.75">
      <c r="C693" s="74"/>
    </row>
    <row r="694" ht="15.75">
      <c r="C694" s="74"/>
    </row>
    <row r="695" ht="15.75">
      <c r="C695" s="74"/>
    </row>
    <row r="696" ht="15.75">
      <c r="C696" s="74"/>
    </row>
    <row r="697" ht="15.75">
      <c r="C697" s="74"/>
    </row>
    <row r="698" ht="15.75">
      <c r="C698" s="74"/>
    </row>
    <row r="699" ht="15.75">
      <c r="C699" s="74"/>
    </row>
    <row r="700" ht="15.75">
      <c r="C700" s="74"/>
    </row>
    <row r="701" ht="15.75">
      <c r="C701" s="74"/>
    </row>
    <row r="702" ht="15.75">
      <c r="C702" s="74"/>
    </row>
    <row r="703" ht="15.75">
      <c r="C703" s="74"/>
    </row>
    <row r="704" ht="15.75">
      <c r="C704" s="74"/>
    </row>
    <row r="705" ht="15.75">
      <c r="C705" s="74"/>
    </row>
    <row r="706" ht="15.75">
      <c r="C706" s="74"/>
    </row>
    <row r="707" ht="15.75">
      <c r="C707" s="74"/>
    </row>
    <row r="708" ht="15.75">
      <c r="C708" s="74"/>
    </row>
    <row r="709" ht="15.75">
      <c r="C709" s="74"/>
    </row>
    <row r="710" ht="15.75">
      <c r="C710" s="74"/>
    </row>
    <row r="711" ht="15.75">
      <c r="C711" s="74"/>
    </row>
    <row r="712" ht="15.75">
      <c r="C712" s="74"/>
    </row>
    <row r="713" ht="15.75">
      <c r="C713" s="74"/>
    </row>
    <row r="714" ht="15.75">
      <c r="C714" s="74"/>
    </row>
    <row r="715" ht="15.75">
      <c r="C715" s="74"/>
    </row>
    <row r="716" ht="15.75">
      <c r="C716" s="74"/>
    </row>
    <row r="717" ht="15.75">
      <c r="C717" s="74"/>
    </row>
    <row r="718" ht="15.75">
      <c r="C718" s="74"/>
    </row>
    <row r="719" ht="15.75">
      <c r="C719" s="74"/>
    </row>
    <row r="720" ht="15.75">
      <c r="C720" s="74"/>
    </row>
    <row r="721" ht="15.75">
      <c r="C721" s="74"/>
    </row>
    <row r="722" ht="15.75">
      <c r="C722" s="74"/>
    </row>
    <row r="723" ht="15.75">
      <c r="C723" s="74"/>
    </row>
    <row r="724" ht="15.75">
      <c r="C724" s="74"/>
    </row>
    <row r="725" ht="15.75">
      <c r="C725" s="74"/>
    </row>
    <row r="726" ht="15.75">
      <c r="C726" s="74"/>
    </row>
    <row r="727" ht="15.75">
      <c r="C727" s="74"/>
    </row>
    <row r="728" ht="15.75">
      <c r="C728" s="74"/>
    </row>
    <row r="729" ht="15.75">
      <c r="C729" s="74"/>
    </row>
    <row r="730" ht="15.75">
      <c r="C730" s="74"/>
    </row>
    <row r="731" ht="15.75">
      <c r="C731" s="74"/>
    </row>
    <row r="732" ht="15.75">
      <c r="C732" s="74"/>
    </row>
    <row r="733" ht="15.75">
      <c r="C733" s="74"/>
    </row>
    <row r="734" ht="15.75">
      <c r="C734" s="74"/>
    </row>
    <row r="735" ht="15.75">
      <c r="C735" s="74"/>
    </row>
    <row r="736" ht="15.75">
      <c r="C736" s="74"/>
    </row>
    <row r="737" ht="15.75">
      <c r="C737" s="74"/>
    </row>
    <row r="738" ht="15.75">
      <c r="C738" s="74"/>
    </row>
    <row r="739" ht="15.75">
      <c r="C739" s="74"/>
    </row>
    <row r="740" ht="15.75">
      <c r="C740" s="74"/>
    </row>
    <row r="741" ht="15.75">
      <c r="C741" s="74"/>
    </row>
    <row r="742" ht="15.75">
      <c r="C742" s="74"/>
    </row>
    <row r="743" ht="15.75">
      <c r="C743" s="74"/>
    </row>
    <row r="744" ht="15.75">
      <c r="C744" s="74"/>
    </row>
    <row r="745" ht="15.75">
      <c r="C745" s="74"/>
    </row>
    <row r="746" ht="15.75">
      <c r="C746" s="74"/>
    </row>
    <row r="747" ht="15.75">
      <c r="C747" s="74"/>
    </row>
    <row r="748" ht="15.75">
      <c r="C748" s="74"/>
    </row>
    <row r="749" ht="15.75">
      <c r="C749" s="74"/>
    </row>
    <row r="750" ht="15.75">
      <c r="C750" s="74"/>
    </row>
    <row r="751" ht="15.75">
      <c r="C751" s="74"/>
    </row>
    <row r="752" ht="15.75">
      <c r="C752" s="74"/>
    </row>
    <row r="753" ht="15.75">
      <c r="C753" s="74"/>
    </row>
    <row r="754" ht="15.75">
      <c r="C754" s="74"/>
    </row>
    <row r="755" ht="15.75">
      <c r="C755" s="74"/>
    </row>
    <row r="756" ht="15.75">
      <c r="C756" s="74"/>
    </row>
    <row r="757" ht="15.75">
      <c r="C757" s="74"/>
    </row>
    <row r="758" ht="15.75">
      <c r="C758" s="74"/>
    </row>
    <row r="759" ht="15.75">
      <c r="C759" s="74"/>
    </row>
    <row r="760" ht="15.75">
      <c r="C760" s="74"/>
    </row>
    <row r="761" ht="15.75">
      <c r="C761" s="74"/>
    </row>
    <row r="762" ht="15.75">
      <c r="C762" s="74"/>
    </row>
    <row r="763" ht="15.75">
      <c r="C763" s="74"/>
    </row>
    <row r="764" ht="15.75">
      <c r="C764" s="74"/>
    </row>
    <row r="765" ht="15.75">
      <c r="C765" s="74"/>
    </row>
    <row r="766" ht="15.75">
      <c r="C766" s="74"/>
    </row>
    <row r="767" ht="15.75">
      <c r="C767" s="74"/>
    </row>
    <row r="768" ht="15.75">
      <c r="C768" s="74"/>
    </row>
    <row r="769" ht="15.75">
      <c r="C769" s="74"/>
    </row>
    <row r="770" ht="15.75">
      <c r="C770" s="74"/>
    </row>
    <row r="771" ht="15.75">
      <c r="C771" s="74"/>
    </row>
    <row r="772" ht="15.75">
      <c r="C772" s="74"/>
    </row>
    <row r="773" ht="15.75">
      <c r="C773" s="74"/>
    </row>
    <row r="774" ht="15.75">
      <c r="C774" s="74"/>
    </row>
    <row r="775" ht="15.75">
      <c r="C775" s="74"/>
    </row>
    <row r="776" ht="15.75">
      <c r="C776" s="74"/>
    </row>
    <row r="777" ht="15.75">
      <c r="C777" s="74"/>
    </row>
    <row r="778" ht="15.75">
      <c r="C778" s="74"/>
    </row>
    <row r="779" ht="15.75">
      <c r="C779" s="74"/>
    </row>
    <row r="780" ht="15.75">
      <c r="C780" s="74"/>
    </row>
    <row r="781" ht="15.75">
      <c r="C781" s="74"/>
    </row>
    <row r="782" ht="15.75">
      <c r="C782" s="74"/>
    </row>
    <row r="783" ht="15.75">
      <c r="C783" s="74"/>
    </row>
    <row r="784" ht="15.75">
      <c r="C784" s="74"/>
    </row>
    <row r="785" ht="15.75">
      <c r="C785" s="74"/>
    </row>
    <row r="786" ht="15.75">
      <c r="C786" s="74"/>
    </row>
    <row r="787" ht="15.75">
      <c r="C787" s="74"/>
    </row>
    <row r="788" ht="15.75">
      <c r="C788" s="74"/>
    </row>
    <row r="789" ht="15.75">
      <c r="C789" s="74"/>
    </row>
    <row r="790" ht="15.75">
      <c r="C790" s="74"/>
    </row>
    <row r="791" ht="15.75">
      <c r="C791" s="74"/>
    </row>
    <row r="792" ht="15.75">
      <c r="C792" s="74"/>
    </row>
    <row r="793" ht="15.75">
      <c r="C793" s="74"/>
    </row>
    <row r="794" ht="15.75">
      <c r="C794" s="74"/>
    </row>
    <row r="795" ht="15.75">
      <c r="C795" s="74"/>
    </row>
    <row r="796" ht="15.75">
      <c r="C796" s="74"/>
    </row>
    <row r="797" ht="15.75">
      <c r="C797" s="74"/>
    </row>
    <row r="798" ht="15.75">
      <c r="C798" s="74"/>
    </row>
    <row r="799" ht="15.75">
      <c r="C799" s="74"/>
    </row>
    <row r="800" ht="15.75">
      <c r="C800" s="74"/>
    </row>
    <row r="801" ht="15.75">
      <c r="C801" s="74"/>
    </row>
    <row r="802" ht="15.75">
      <c r="C802" s="74"/>
    </row>
    <row r="803" ht="15.75">
      <c r="C803" s="74"/>
    </row>
    <row r="804" ht="15.75">
      <c r="C804" s="74"/>
    </row>
    <row r="805" ht="15.75">
      <c r="C805" s="74"/>
    </row>
    <row r="806" ht="15.75">
      <c r="C806" s="74"/>
    </row>
    <row r="807" ht="15.75">
      <c r="C807" s="74"/>
    </row>
    <row r="808" ht="15.75">
      <c r="C808" s="74"/>
    </row>
    <row r="809" ht="15.75">
      <c r="C809" s="74"/>
    </row>
    <row r="810" ht="15.75">
      <c r="C810" s="74"/>
    </row>
    <row r="811" ht="15.75">
      <c r="C811" s="74"/>
    </row>
    <row r="812" ht="15.75">
      <c r="C812" s="74"/>
    </row>
    <row r="813" ht="15.75">
      <c r="C813" s="74"/>
    </row>
    <row r="814" ht="15.75">
      <c r="C814" s="74"/>
    </row>
    <row r="815" ht="15.75">
      <c r="C815" s="74"/>
    </row>
    <row r="816" ht="15.75">
      <c r="C816" s="74"/>
    </row>
    <row r="817" ht="15.75">
      <c r="C817" s="74"/>
    </row>
    <row r="818" ht="15.75">
      <c r="C818" s="74"/>
    </row>
    <row r="819" ht="15.75">
      <c r="C819" s="74"/>
    </row>
    <row r="820" ht="15.75">
      <c r="C820" s="74"/>
    </row>
    <row r="821" ht="15.75">
      <c r="C821" s="74"/>
    </row>
    <row r="822" ht="15.75">
      <c r="C822" s="74"/>
    </row>
    <row r="823" ht="15.75">
      <c r="C823" s="74"/>
    </row>
    <row r="824" ht="15.75">
      <c r="C824" s="74"/>
    </row>
    <row r="825" ht="15.75">
      <c r="C825" s="74"/>
    </row>
    <row r="826" ht="15.75">
      <c r="C826" s="74"/>
    </row>
    <row r="827" ht="15.75">
      <c r="C827" s="74"/>
    </row>
    <row r="828" ht="15.75">
      <c r="C828" s="74"/>
    </row>
    <row r="829" ht="15.75">
      <c r="C829" s="74"/>
    </row>
    <row r="830" ht="15.75">
      <c r="C830" s="74"/>
    </row>
    <row r="831" ht="15.75">
      <c r="C831" s="74"/>
    </row>
    <row r="832" ht="15.75">
      <c r="C832" s="74"/>
    </row>
    <row r="833" ht="15.75">
      <c r="C833" s="74"/>
    </row>
    <row r="834" ht="15.75">
      <c r="C834" s="74"/>
    </row>
    <row r="835" ht="15.75">
      <c r="C835" s="74"/>
    </row>
    <row r="836" ht="15.75">
      <c r="C836" s="74"/>
    </row>
    <row r="837" ht="15.75">
      <c r="C837" s="74"/>
    </row>
    <row r="838" ht="15.75">
      <c r="C838" s="74"/>
    </row>
    <row r="839" ht="15.75">
      <c r="C839" s="74"/>
    </row>
    <row r="840" ht="15.75">
      <c r="C840" s="74"/>
    </row>
    <row r="841" ht="15.75">
      <c r="C841" s="74"/>
    </row>
    <row r="842" ht="15.75">
      <c r="C842" s="74"/>
    </row>
    <row r="843" ht="15.75">
      <c r="C843" s="74"/>
    </row>
    <row r="844" ht="15.75">
      <c r="C844" s="74"/>
    </row>
    <row r="845" ht="15.75">
      <c r="C845" s="74"/>
    </row>
    <row r="846" ht="15.75">
      <c r="C846" s="74"/>
    </row>
    <row r="847" ht="15.75">
      <c r="C847" s="74"/>
    </row>
    <row r="848" ht="15.75">
      <c r="C848" s="74"/>
    </row>
    <row r="849" ht="15.75">
      <c r="C849" s="74"/>
    </row>
    <row r="850" ht="15.75">
      <c r="C850" s="74"/>
    </row>
    <row r="851" ht="15.75">
      <c r="C851" s="74"/>
    </row>
    <row r="852" ht="15.75">
      <c r="C852" s="74"/>
    </row>
    <row r="853" ht="15.75">
      <c r="C853" s="74"/>
    </row>
    <row r="854" ht="15.75">
      <c r="C854" s="74"/>
    </row>
    <row r="855" ht="15.75">
      <c r="C855" s="74"/>
    </row>
    <row r="856" ht="15.75">
      <c r="C856" s="74"/>
    </row>
    <row r="857" ht="15.75">
      <c r="C857" s="74"/>
    </row>
    <row r="858" ht="15.75">
      <c r="C858" s="74"/>
    </row>
    <row r="859" ht="15.75">
      <c r="C859" s="74"/>
    </row>
    <row r="860" ht="15.75">
      <c r="C860" s="74"/>
    </row>
    <row r="861" ht="15.75">
      <c r="C861" s="74"/>
    </row>
    <row r="862" ht="15.75">
      <c r="C862" s="74"/>
    </row>
    <row r="863" ht="15.75">
      <c r="C863" s="74"/>
    </row>
    <row r="864" ht="15.75">
      <c r="C864" s="74"/>
    </row>
    <row r="865" ht="15.75">
      <c r="C865" s="74"/>
    </row>
    <row r="866" ht="15.75">
      <c r="C866" s="74"/>
    </row>
    <row r="867" ht="15.75">
      <c r="C867" s="74"/>
    </row>
    <row r="868" ht="15.75">
      <c r="C868" s="74"/>
    </row>
    <row r="869" ht="15.75">
      <c r="C869" s="74"/>
    </row>
    <row r="870" ht="15.75">
      <c r="C870" s="74"/>
    </row>
    <row r="871" ht="15.75">
      <c r="C871" s="74"/>
    </row>
    <row r="872" ht="15.75">
      <c r="C872" s="74"/>
    </row>
    <row r="873" ht="15.75">
      <c r="C873" s="74"/>
    </row>
    <row r="874" ht="15.75">
      <c r="C874" s="74"/>
    </row>
    <row r="875" ht="15.75">
      <c r="C875" s="74"/>
    </row>
    <row r="876" ht="15.75">
      <c r="C876" s="74"/>
    </row>
    <row r="877" ht="15.75">
      <c r="C877" s="74"/>
    </row>
    <row r="878" ht="15.75">
      <c r="C878" s="74"/>
    </row>
    <row r="879" ht="15.75">
      <c r="C879" s="74"/>
    </row>
    <row r="880" ht="15.75">
      <c r="C880" s="74"/>
    </row>
    <row r="881" ht="15.75">
      <c r="C881" s="74"/>
    </row>
    <row r="882" ht="15.75">
      <c r="C882" s="74"/>
    </row>
    <row r="883" ht="15.75">
      <c r="C883" s="74"/>
    </row>
    <row r="884" ht="15.75">
      <c r="C884" s="74"/>
    </row>
    <row r="885" ht="15.75">
      <c r="C885" s="74"/>
    </row>
    <row r="886" ht="15.75">
      <c r="C886" s="74"/>
    </row>
    <row r="887" ht="15.75">
      <c r="C887" s="74"/>
    </row>
    <row r="888" ht="15.75">
      <c r="C888" s="74"/>
    </row>
    <row r="889" ht="15.75">
      <c r="C889" s="74"/>
    </row>
    <row r="890" ht="15.75">
      <c r="C890" s="74"/>
    </row>
    <row r="891" ht="15.75">
      <c r="C891" s="74"/>
    </row>
    <row r="892" ht="15.75">
      <c r="C892" s="74"/>
    </row>
    <row r="893" ht="15.75">
      <c r="C893" s="74"/>
    </row>
    <row r="894" ht="15.75">
      <c r="C894" s="74"/>
    </row>
    <row r="895" ht="15.75">
      <c r="C895" s="74"/>
    </row>
    <row r="896" ht="15.75">
      <c r="C896" s="74"/>
    </row>
    <row r="897" ht="15.75">
      <c r="C897" s="74"/>
    </row>
    <row r="898" ht="15.75">
      <c r="C898" s="74"/>
    </row>
    <row r="899" ht="15.75">
      <c r="C899" s="74"/>
    </row>
    <row r="900" ht="15.75">
      <c r="C900" s="74"/>
    </row>
    <row r="901" ht="15.75">
      <c r="C901" s="74"/>
    </row>
    <row r="902" ht="15.75">
      <c r="C902" s="74"/>
    </row>
    <row r="903" ht="15.75">
      <c r="C903" s="74"/>
    </row>
    <row r="904" ht="15.75">
      <c r="C904" s="74"/>
    </row>
    <row r="905" ht="15.75">
      <c r="C905" s="74"/>
    </row>
    <row r="906" ht="15.75">
      <c r="C906" s="74"/>
    </row>
    <row r="907" ht="15.75">
      <c r="C907" s="74"/>
    </row>
    <row r="908" ht="15.75">
      <c r="C908" s="74"/>
    </row>
    <row r="909" ht="15.75">
      <c r="C909" s="74"/>
    </row>
    <row r="910" ht="15.75">
      <c r="C910" s="74"/>
    </row>
    <row r="911" ht="15.75">
      <c r="C911" s="74"/>
    </row>
    <row r="912" ht="15.75">
      <c r="C912" s="74"/>
    </row>
    <row r="913" ht="15.75">
      <c r="C913" s="74"/>
    </row>
    <row r="914" ht="15.75">
      <c r="C914" s="74"/>
    </row>
    <row r="915" ht="15.75">
      <c r="C915" s="74"/>
    </row>
    <row r="916" ht="15.75">
      <c r="C916" s="74"/>
    </row>
    <row r="917" ht="15.75">
      <c r="C917" s="74"/>
    </row>
    <row r="918" ht="15.75">
      <c r="C918" s="74"/>
    </row>
    <row r="919" ht="15.75">
      <c r="C919" s="74"/>
    </row>
    <row r="920" ht="15.75">
      <c r="C920" s="74"/>
    </row>
    <row r="921" ht="15.75">
      <c r="C921" s="74"/>
    </row>
    <row r="922" ht="15.75">
      <c r="C922" s="74"/>
    </row>
    <row r="923" ht="15.75">
      <c r="C923" s="74"/>
    </row>
    <row r="924" ht="15.75">
      <c r="C924" s="74"/>
    </row>
    <row r="925" ht="15.75">
      <c r="C925" s="74"/>
    </row>
    <row r="926" ht="15.75">
      <c r="C926" s="74"/>
    </row>
    <row r="927" ht="15.75">
      <c r="C927" s="74"/>
    </row>
    <row r="928" ht="15.75">
      <c r="C928" s="74"/>
    </row>
    <row r="929" ht="15.75">
      <c r="C929" s="74"/>
    </row>
    <row r="930" ht="15.75">
      <c r="C930" s="74"/>
    </row>
    <row r="931" ht="15.75">
      <c r="C931" s="74"/>
    </row>
    <row r="932" ht="15.75">
      <c r="C932" s="74"/>
    </row>
    <row r="933" ht="15.75">
      <c r="C933" s="74"/>
    </row>
    <row r="934" ht="15.75">
      <c r="C934" s="74"/>
    </row>
    <row r="935" ht="15.75">
      <c r="C935" s="74"/>
    </row>
    <row r="936" ht="15.75">
      <c r="C936" s="74"/>
    </row>
    <row r="937" ht="15.75">
      <c r="C937" s="74"/>
    </row>
    <row r="938" ht="15.75">
      <c r="C938" s="74"/>
    </row>
    <row r="939" ht="15.75">
      <c r="C939" s="74"/>
    </row>
    <row r="940" ht="15.75">
      <c r="C940" s="74"/>
    </row>
    <row r="941" ht="15.75">
      <c r="C941" s="74"/>
    </row>
    <row r="942" ht="15.75">
      <c r="C942" s="74"/>
    </row>
    <row r="943" ht="15.75">
      <c r="C943" s="74"/>
    </row>
    <row r="944" ht="15.75">
      <c r="C944" s="74"/>
    </row>
    <row r="945" ht="15.75">
      <c r="C945" s="74"/>
    </row>
    <row r="946" ht="15.75">
      <c r="C946" s="74"/>
    </row>
    <row r="947" ht="15.75">
      <c r="C947" s="74"/>
    </row>
    <row r="948" ht="15.75">
      <c r="C948" s="74"/>
    </row>
    <row r="949" ht="15.75">
      <c r="C949" s="74"/>
    </row>
    <row r="950" ht="15.75">
      <c r="C950" s="74"/>
    </row>
    <row r="951" ht="15.75">
      <c r="C951" s="74"/>
    </row>
    <row r="952" ht="15.75">
      <c r="C952" s="74"/>
    </row>
    <row r="953" ht="15.75">
      <c r="C953" s="74"/>
    </row>
    <row r="954" ht="15.75">
      <c r="C954" s="74"/>
    </row>
    <row r="955" ht="15.75">
      <c r="C955" s="74"/>
    </row>
    <row r="956" ht="15.75">
      <c r="C956" s="74"/>
    </row>
    <row r="957" ht="15.75">
      <c r="C957" s="74"/>
    </row>
    <row r="958" ht="15.75">
      <c r="C958" s="74"/>
    </row>
    <row r="959" ht="15.75">
      <c r="C959" s="74"/>
    </row>
    <row r="960" ht="15.75">
      <c r="C960" s="74"/>
    </row>
    <row r="961" ht="15.75">
      <c r="C961" s="74"/>
    </row>
    <row r="962" ht="15.75">
      <c r="C962" s="74"/>
    </row>
    <row r="963" ht="15.75">
      <c r="C963" s="74"/>
    </row>
    <row r="964" ht="15.75">
      <c r="C964" s="74"/>
    </row>
    <row r="965" ht="15.75">
      <c r="C965" s="74"/>
    </row>
    <row r="966" ht="15.75">
      <c r="C966" s="74"/>
    </row>
    <row r="967" ht="15.75">
      <c r="C967" s="74"/>
    </row>
    <row r="968" ht="15.75">
      <c r="C968" s="74"/>
    </row>
    <row r="969" ht="15.75">
      <c r="C969" s="74"/>
    </row>
    <row r="970" ht="15.75">
      <c r="C970" s="74"/>
    </row>
    <row r="971" ht="15.75">
      <c r="C971" s="74"/>
    </row>
    <row r="972" ht="15.75">
      <c r="C972" s="74"/>
    </row>
    <row r="973" ht="15.75">
      <c r="C973" s="74"/>
    </row>
    <row r="974" ht="15.75">
      <c r="C974" s="74"/>
    </row>
    <row r="975" ht="15.75">
      <c r="C975" s="74"/>
    </row>
    <row r="976" ht="15.75">
      <c r="C976" s="74"/>
    </row>
    <row r="977" ht="15.75">
      <c r="C977" s="74"/>
    </row>
    <row r="978" ht="15.75">
      <c r="C978" s="74"/>
    </row>
    <row r="979" ht="15.75">
      <c r="C979" s="74"/>
    </row>
    <row r="980" ht="15.75">
      <c r="C980" s="74"/>
    </row>
    <row r="981" ht="15.75">
      <c r="C981" s="74"/>
    </row>
    <row r="982" ht="15.75">
      <c r="C982" s="74"/>
    </row>
    <row r="983" ht="15.75">
      <c r="C983" s="74"/>
    </row>
    <row r="984" ht="15.75">
      <c r="C984" s="74"/>
    </row>
    <row r="985" ht="15.75">
      <c r="C985" s="74"/>
    </row>
    <row r="986" ht="15.75">
      <c r="C986" s="74"/>
    </row>
    <row r="987" ht="15.75">
      <c r="C987" s="74"/>
    </row>
    <row r="988" ht="15.75">
      <c r="C988" s="74"/>
    </row>
    <row r="989" ht="15.75">
      <c r="C989" s="74"/>
    </row>
    <row r="990" ht="15.75">
      <c r="C990" s="74"/>
    </row>
    <row r="991" ht="15.75">
      <c r="C991" s="74"/>
    </row>
    <row r="992" ht="15.75">
      <c r="C992" s="74"/>
    </row>
    <row r="993" ht="15.75">
      <c r="C993" s="74"/>
    </row>
    <row r="994" ht="15.75">
      <c r="C994" s="74"/>
    </row>
    <row r="995" ht="15.75">
      <c r="C995" s="74"/>
    </row>
    <row r="996" ht="15.75">
      <c r="C996" s="74"/>
    </row>
    <row r="997" ht="15.75">
      <c r="C997" s="74"/>
    </row>
    <row r="998" ht="15.75">
      <c r="C998" s="74"/>
    </row>
    <row r="999" ht="15.75">
      <c r="C999" s="74"/>
    </row>
    <row r="1000" ht="15.75">
      <c r="C1000" s="74"/>
    </row>
    <row r="1001" ht="15.75">
      <c r="C1001" s="74"/>
    </row>
    <row r="1002" ht="15.75">
      <c r="C1002" s="74"/>
    </row>
    <row r="1003" ht="15.75">
      <c r="C1003" s="74"/>
    </row>
    <row r="1004" ht="15.75">
      <c r="C1004" s="74"/>
    </row>
    <row r="1005" ht="15.75">
      <c r="C1005" s="74"/>
    </row>
    <row r="1006" ht="15.75">
      <c r="C1006" s="74"/>
    </row>
    <row r="1007" ht="15.75">
      <c r="C1007" s="74"/>
    </row>
    <row r="1008" ht="15.75">
      <c r="C1008" s="74"/>
    </row>
    <row r="1009" ht="15.75">
      <c r="C1009" s="74"/>
    </row>
    <row r="1010" ht="15.75">
      <c r="C1010" s="74"/>
    </row>
    <row r="1011" ht="15.75">
      <c r="C1011" s="74"/>
    </row>
    <row r="1012" ht="15.75">
      <c r="C1012" s="74"/>
    </row>
    <row r="1013" ht="15.75">
      <c r="C1013" s="74"/>
    </row>
    <row r="1014" ht="15.75">
      <c r="C1014" s="74"/>
    </row>
    <row r="1015" ht="15.75">
      <c r="C1015" s="74"/>
    </row>
    <row r="1016" ht="15.75">
      <c r="C1016" s="74"/>
    </row>
    <row r="1017" ht="15.75">
      <c r="C1017" s="74"/>
    </row>
    <row r="1018" ht="15.75">
      <c r="C1018" s="74"/>
    </row>
    <row r="1019" ht="15.75">
      <c r="C1019" s="74"/>
    </row>
    <row r="1020" ht="15.75">
      <c r="C1020" s="74"/>
    </row>
    <row r="1021" ht="15.75">
      <c r="C1021" s="74"/>
    </row>
    <row r="1022" ht="15.75">
      <c r="C1022" s="74"/>
    </row>
    <row r="1023" ht="15.75">
      <c r="C1023" s="74"/>
    </row>
    <row r="1024" ht="15.75">
      <c r="C1024" s="74"/>
    </row>
    <row r="1025" ht="15.75">
      <c r="C1025" s="74"/>
    </row>
    <row r="1026" ht="15.75">
      <c r="C1026" s="74"/>
    </row>
    <row r="1027" ht="15.75">
      <c r="C1027" s="74"/>
    </row>
    <row r="1028" ht="15.75">
      <c r="C1028" s="74"/>
    </row>
    <row r="1029" ht="15.75">
      <c r="C1029" s="74"/>
    </row>
    <row r="1030" ht="15.75">
      <c r="C1030" s="74"/>
    </row>
    <row r="1031" ht="15.75">
      <c r="C1031" s="74"/>
    </row>
    <row r="1032" ht="15.75">
      <c r="C1032" s="74"/>
    </row>
    <row r="1033" ht="15.75">
      <c r="C1033" s="74"/>
    </row>
    <row r="1034" ht="15.75">
      <c r="C1034" s="74"/>
    </row>
    <row r="1035" ht="15.75">
      <c r="C1035" s="74"/>
    </row>
    <row r="1036" ht="15.75">
      <c r="C1036" s="74"/>
    </row>
    <row r="1037" ht="15.75">
      <c r="C1037" s="74"/>
    </row>
    <row r="1038" ht="15.75">
      <c r="C1038" s="74"/>
    </row>
    <row r="1039" ht="15.75">
      <c r="C1039" s="74"/>
    </row>
    <row r="1040" ht="15.75">
      <c r="C1040" s="74"/>
    </row>
    <row r="1041" ht="15.75">
      <c r="C1041" s="74"/>
    </row>
    <row r="1042" ht="15.75">
      <c r="C1042" s="74"/>
    </row>
    <row r="1043" ht="15.75">
      <c r="C1043" s="74"/>
    </row>
    <row r="1044" ht="15.75">
      <c r="C1044" s="74"/>
    </row>
    <row r="1045" ht="15.75">
      <c r="C1045" s="74"/>
    </row>
    <row r="1046" ht="15.75">
      <c r="C1046" s="74"/>
    </row>
    <row r="1047" ht="15.75">
      <c r="C1047" s="74"/>
    </row>
    <row r="1048" ht="15.75">
      <c r="C1048" s="74"/>
    </row>
    <row r="1049" ht="15.75">
      <c r="C1049" s="74"/>
    </row>
    <row r="1050" ht="15.75">
      <c r="C1050" s="74"/>
    </row>
    <row r="1051" ht="15.75">
      <c r="C1051" s="74"/>
    </row>
    <row r="1052" ht="15.75">
      <c r="C1052" s="74"/>
    </row>
    <row r="1053" ht="15.75">
      <c r="C1053" s="74"/>
    </row>
    <row r="1054" ht="15.75">
      <c r="C1054" s="74"/>
    </row>
    <row r="1055" ht="15.75">
      <c r="C1055" s="74"/>
    </row>
    <row r="1056" ht="15.75">
      <c r="C1056" s="74"/>
    </row>
    <row r="1057" ht="15.75">
      <c r="C1057" s="74"/>
    </row>
    <row r="1058" ht="15.75">
      <c r="C1058" s="74"/>
    </row>
    <row r="1059" ht="15.75">
      <c r="C1059" s="74"/>
    </row>
    <row r="1060" ht="15.75">
      <c r="C1060" s="74"/>
    </row>
    <row r="1061" ht="15.75">
      <c r="C1061" s="74"/>
    </row>
    <row r="1062" ht="15.75">
      <c r="C1062" s="74"/>
    </row>
    <row r="1063" ht="15.75">
      <c r="C1063" s="74"/>
    </row>
    <row r="1064" ht="15.75">
      <c r="C1064" s="74"/>
    </row>
    <row r="1065" ht="15.75">
      <c r="C1065" s="74"/>
    </row>
    <row r="1066" ht="15.75">
      <c r="C1066" s="74"/>
    </row>
    <row r="1067" ht="15.75">
      <c r="C1067" s="74"/>
    </row>
    <row r="1068" ht="15.75">
      <c r="C1068" s="74"/>
    </row>
    <row r="1069" ht="15.75">
      <c r="C1069" s="74"/>
    </row>
    <row r="1070" ht="15.75">
      <c r="C1070" s="74"/>
    </row>
    <row r="1071" ht="15.75">
      <c r="C1071" s="74"/>
    </row>
    <row r="1072" ht="15.75">
      <c r="C1072" s="74"/>
    </row>
    <row r="1073" ht="15.75">
      <c r="C1073" s="74"/>
    </row>
    <row r="1074" ht="15.75">
      <c r="C1074" s="74"/>
    </row>
    <row r="1075" ht="15.75">
      <c r="C1075" s="74"/>
    </row>
    <row r="1076" ht="15.75">
      <c r="C1076" s="74"/>
    </row>
    <row r="1077" ht="15.75">
      <c r="C1077" s="74"/>
    </row>
    <row r="1078" ht="15.75">
      <c r="C1078" s="74"/>
    </row>
    <row r="1079" ht="15.75">
      <c r="C1079" s="74"/>
    </row>
    <row r="1080" ht="15.75">
      <c r="C1080" s="74"/>
    </row>
    <row r="1081" ht="15.75">
      <c r="C1081" s="74"/>
    </row>
    <row r="1082" ht="15.75">
      <c r="C1082" s="74"/>
    </row>
    <row r="1083" ht="15.75">
      <c r="C1083" s="74"/>
    </row>
    <row r="1084" ht="15.75">
      <c r="C1084" s="74"/>
    </row>
    <row r="1085" ht="15.75">
      <c r="C1085" s="74"/>
    </row>
    <row r="1086" ht="15.75">
      <c r="C1086" s="74"/>
    </row>
    <row r="1087" ht="15.75">
      <c r="C1087" s="74"/>
    </row>
    <row r="1088" ht="15.75">
      <c r="C1088" s="74"/>
    </row>
    <row r="1089" ht="15.75">
      <c r="C1089" s="74"/>
    </row>
    <row r="1090" ht="15.75">
      <c r="C1090" s="74"/>
    </row>
    <row r="1091" ht="15.75">
      <c r="C1091" s="74"/>
    </row>
    <row r="1092" ht="15.75">
      <c r="C1092" s="74"/>
    </row>
    <row r="1093" ht="15.75">
      <c r="C1093" s="74"/>
    </row>
    <row r="1094" ht="15.75">
      <c r="C1094" s="74"/>
    </row>
    <row r="1095" ht="15.75">
      <c r="C1095" s="74"/>
    </row>
    <row r="1096" ht="15.75">
      <c r="C1096" s="74"/>
    </row>
    <row r="1097" ht="15.75">
      <c r="C1097" s="74"/>
    </row>
    <row r="1098" ht="15.75">
      <c r="C1098" s="74"/>
    </row>
    <row r="1099" ht="15.75">
      <c r="C1099" s="74"/>
    </row>
    <row r="1100" ht="15.75">
      <c r="C1100" s="74"/>
    </row>
    <row r="1101" ht="15.75">
      <c r="C1101" s="74"/>
    </row>
    <row r="1102" ht="15.75">
      <c r="C1102" s="74"/>
    </row>
    <row r="1103" ht="15.75">
      <c r="C1103" s="74"/>
    </row>
    <row r="1104" ht="15.75">
      <c r="C1104" s="74"/>
    </row>
    <row r="1105" ht="15.75">
      <c r="C1105" s="74"/>
    </row>
    <row r="1106" ht="15.75">
      <c r="C1106" s="74"/>
    </row>
    <row r="1107" ht="15.75">
      <c r="C1107" s="74"/>
    </row>
    <row r="1108" ht="15.75">
      <c r="C1108" s="74"/>
    </row>
    <row r="1109" ht="15.75">
      <c r="C1109" s="74"/>
    </row>
    <row r="1110" ht="15.75">
      <c r="C1110" s="74"/>
    </row>
    <row r="1111" ht="15.75">
      <c r="C1111" s="74"/>
    </row>
    <row r="1112" ht="15.75">
      <c r="C1112" s="74"/>
    </row>
    <row r="1113" ht="15.75">
      <c r="C1113" s="74"/>
    </row>
    <row r="1114" ht="15.75">
      <c r="C1114" s="74"/>
    </row>
    <row r="1115" ht="15.75">
      <c r="C1115" s="74"/>
    </row>
    <row r="1116" ht="15.75">
      <c r="C1116" s="74"/>
    </row>
    <row r="1117" ht="15.75">
      <c r="C1117" s="74"/>
    </row>
    <row r="1118" ht="15.75">
      <c r="C1118" s="74"/>
    </row>
    <row r="1119" ht="15.75">
      <c r="C1119" s="74"/>
    </row>
    <row r="1120" ht="15.75">
      <c r="C1120" s="74"/>
    </row>
    <row r="1121" ht="15.75">
      <c r="C1121" s="74"/>
    </row>
    <row r="1122" ht="15.75">
      <c r="C1122" s="74"/>
    </row>
    <row r="1123" ht="15.75">
      <c r="C1123" s="74"/>
    </row>
    <row r="1124" ht="15.75">
      <c r="C1124" s="74"/>
    </row>
    <row r="1125" ht="15.75">
      <c r="C1125" s="74"/>
    </row>
    <row r="1126" ht="15.75">
      <c r="C1126" s="74"/>
    </row>
    <row r="1127" ht="15.75">
      <c r="C1127" s="74"/>
    </row>
    <row r="1128" ht="15.75">
      <c r="C1128" s="74"/>
    </row>
    <row r="1129" ht="15.75">
      <c r="C1129" s="74"/>
    </row>
    <row r="1130" ht="15.75">
      <c r="C1130" s="74"/>
    </row>
    <row r="1131" ht="15.75">
      <c r="C1131" s="74"/>
    </row>
    <row r="1132" ht="15.75">
      <c r="C1132" s="74"/>
    </row>
    <row r="1133" ht="15.75">
      <c r="C1133" s="74"/>
    </row>
    <row r="1134" ht="15.75">
      <c r="C1134" s="74"/>
    </row>
    <row r="1135" ht="15.75">
      <c r="C1135" s="74"/>
    </row>
    <row r="1136" ht="15.75">
      <c r="C1136" s="74"/>
    </row>
    <row r="1137" ht="15.75">
      <c r="C1137" s="74"/>
    </row>
    <row r="1138" ht="15.75">
      <c r="C1138" s="74"/>
    </row>
    <row r="1139" ht="15.75">
      <c r="C1139" s="74"/>
    </row>
    <row r="1140" ht="15.75">
      <c r="C1140" s="74"/>
    </row>
    <row r="1141" ht="15.75">
      <c r="C1141" s="74"/>
    </row>
    <row r="1142" ht="15.75">
      <c r="C1142" s="74"/>
    </row>
    <row r="1143" ht="15.75">
      <c r="C1143" s="74"/>
    </row>
    <row r="1144" ht="15.75">
      <c r="C1144" s="74"/>
    </row>
    <row r="1145" ht="15.75">
      <c r="C1145" s="74"/>
    </row>
    <row r="1146" ht="15.75">
      <c r="C1146" s="74"/>
    </row>
    <row r="1147" ht="15.75">
      <c r="C1147" s="74"/>
    </row>
    <row r="1148" ht="15.75">
      <c r="C1148" s="74"/>
    </row>
    <row r="1149" ht="15.75">
      <c r="C1149" s="74"/>
    </row>
    <row r="1150" ht="15.75">
      <c r="C1150" s="74"/>
    </row>
    <row r="1151" ht="15.75">
      <c r="C1151" s="74"/>
    </row>
    <row r="1152" ht="15.75">
      <c r="C1152" s="74"/>
    </row>
    <row r="1153" ht="15.75">
      <c r="C1153" s="74"/>
    </row>
    <row r="1154" ht="15.75">
      <c r="C1154" s="74"/>
    </row>
    <row r="1155" ht="15.75">
      <c r="C1155" s="74"/>
    </row>
    <row r="1156" ht="15.75">
      <c r="C1156" s="74"/>
    </row>
    <row r="1157" ht="15.75">
      <c r="C1157" s="74"/>
    </row>
    <row r="1158" ht="15.75">
      <c r="C1158" s="74"/>
    </row>
    <row r="1159" ht="15.75">
      <c r="C1159" s="74"/>
    </row>
    <row r="1160" ht="15.75">
      <c r="C1160" s="74"/>
    </row>
    <row r="1161" ht="15.75">
      <c r="C1161" s="74"/>
    </row>
    <row r="1162" ht="15.75">
      <c r="C1162" s="74"/>
    </row>
    <row r="1163" ht="15.75">
      <c r="C1163" s="74"/>
    </row>
    <row r="1164" ht="15.75">
      <c r="C1164" s="74"/>
    </row>
    <row r="1165" ht="15.75">
      <c r="C1165" s="74"/>
    </row>
    <row r="1166" ht="15.75">
      <c r="C1166" s="74"/>
    </row>
    <row r="1167" ht="15.75">
      <c r="C1167" s="74"/>
    </row>
    <row r="1168" ht="15.75">
      <c r="C1168" s="74"/>
    </row>
    <row r="1169" ht="15.75">
      <c r="C1169" s="74"/>
    </row>
    <row r="1170" ht="15.75">
      <c r="C1170" s="74"/>
    </row>
    <row r="1171" ht="15.75">
      <c r="C1171" s="74"/>
    </row>
    <row r="1172" ht="15.75">
      <c r="C1172" s="74"/>
    </row>
    <row r="1173" ht="15.75">
      <c r="C1173" s="74"/>
    </row>
    <row r="1174" ht="15.75">
      <c r="C1174" s="74"/>
    </row>
    <row r="1175" ht="15.75">
      <c r="C1175" s="74"/>
    </row>
    <row r="1176" ht="15.75">
      <c r="C1176" s="74"/>
    </row>
    <row r="1177" ht="15.75">
      <c r="C1177" s="74"/>
    </row>
    <row r="1178" ht="15.75">
      <c r="C1178" s="74"/>
    </row>
    <row r="1179" ht="15.75">
      <c r="C1179" s="74"/>
    </row>
    <row r="1180" ht="15.75">
      <c r="C1180" s="74"/>
    </row>
    <row r="1181" ht="15.75">
      <c r="C1181" s="74"/>
    </row>
    <row r="1182" ht="15.75">
      <c r="C1182" s="74"/>
    </row>
    <row r="1183" ht="15.75">
      <c r="C1183" s="74"/>
    </row>
    <row r="1184" ht="15.75">
      <c r="C1184" s="74"/>
    </row>
    <row r="1185" ht="15.75">
      <c r="C1185" s="74"/>
    </row>
    <row r="1186" ht="15.75">
      <c r="C1186" s="74"/>
    </row>
    <row r="1187" ht="15.75">
      <c r="C1187" s="74"/>
    </row>
    <row r="1188" ht="15.75">
      <c r="C1188" s="74"/>
    </row>
    <row r="1189" ht="15.75">
      <c r="C1189" s="74"/>
    </row>
    <row r="1190" ht="15.75">
      <c r="C1190" s="74"/>
    </row>
    <row r="1191" ht="15.75">
      <c r="C1191" s="74"/>
    </row>
    <row r="1192" ht="15.75">
      <c r="C1192" s="74"/>
    </row>
    <row r="1193" ht="15.75">
      <c r="C1193" s="74"/>
    </row>
    <row r="1194" ht="15.75">
      <c r="C1194" s="74"/>
    </row>
    <row r="1195" ht="15.75">
      <c r="C1195" s="74"/>
    </row>
    <row r="1196" ht="15.75">
      <c r="C1196" s="74"/>
    </row>
    <row r="1197" ht="15.75">
      <c r="C1197" s="74"/>
    </row>
    <row r="1198" ht="15.75">
      <c r="C1198" s="74"/>
    </row>
    <row r="1199" ht="15.75">
      <c r="C1199" s="74"/>
    </row>
    <row r="1200" ht="15.75">
      <c r="C1200" s="74"/>
    </row>
    <row r="1201" ht="15.75">
      <c r="C1201" s="74"/>
    </row>
    <row r="1202" ht="15.75">
      <c r="C1202" s="74"/>
    </row>
    <row r="1203" ht="15.75">
      <c r="C1203" s="74"/>
    </row>
    <row r="1204" ht="15.75">
      <c r="C1204" s="74"/>
    </row>
    <row r="1205" ht="15.75">
      <c r="C1205" s="74"/>
    </row>
    <row r="1206" ht="15.75">
      <c r="C1206" s="74"/>
    </row>
    <row r="1207" ht="15.75">
      <c r="C1207" s="74"/>
    </row>
    <row r="1208" ht="15.75">
      <c r="C1208" s="74"/>
    </row>
    <row r="1209" ht="15.75">
      <c r="C1209" s="74"/>
    </row>
    <row r="1210" ht="15.75">
      <c r="C1210" s="74"/>
    </row>
    <row r="1211" ht="15.75">
      <c r="C1211" s="74"/>
    </row>
    <row r="1212" ht="15.75">
      <c r="C1212" s="74"/>
    </row>
    <row r="1213" ht="15.75">
      <c r="C1213" s="74"/>
    </row>
    <row r="1214" ht="15.75">
      <c r="C1214" s="74"/>
    </row>
    <row r="1215" ht="15.75">
      <c r="C1215" s="74"/>
    </row>
    <row r="1216" ht="15.75">
      <c r="C1216" s="74"/>
    </row>
    <row r="1217" ht="15.75">
      <c r="C1217" s="74"/>
    </row>
    <row r="1218" ht="15.75">
      <c r="C1218" s="74"/>
    </row>
    <row r="1219" ht="15.75">
      <c r="C1219" s="74"/>
    </row>
    <row r="1220" ht="15.75">
      <c r="C1220" s="74"/>
    </row>
    <row r="1221" ht="15.75">
      <c r="C1221" s="74"/>
    </row>
    <row r="1222" ht="15.75">
      <c r="C1222" s="74"/>
    </row>
    <row r="1223" ht="15.75">
      <c r="C1223" s="74"/>
    </row>
    <row r="1224" ht="15.75">
      <c r="C1224" s="74"/>
    </row>
    <row r="1225" ht="15.75">
      <c r="C1225" s="74"/>
    </row>
    <row r="1226" ht="15.75">
      <c r="C1226" s="74"/>
    </row>
    <row r="1227" ht="15.75">
      <c r="C1227" s="74"/>
    </row>
    <row r="1228" ht="15.75">
      <c r="C1228" s="74"/>
    </row>
    <row r="1229" ht="15.75">
      <c r="C1229" s="74"/>
    </row>
    <row r="1230" ht="15.75">
      <c r="C1230" s="74"/>
    </row>
    <row r="1231" ht="15.75">
      <c r="C1231" s="74"/>
    </row>
    <row r="1232" ht="15.75">
      <c r="C1232" s="74"/>
    </row>
    <row r="1233" ht="15.75">
      <c r="C1233" s="74"/>
    </row>
    <row r="1234" ht="15.75">
      <c r="C1234" s="74"/>
    </row>
    <row r="1235" ht="15.75">
      <c r="C1235" s="74"/>
    </row>
    <row r="1236" ht="15.75">
      <c r="C1236" s="74"/>
    </row>
    <row r="1237" ht="15.75">
      <c r="C1237" s="74"/>
    </row>
    <row r="1238" ht="15.75">
      <c r="C1238" s="74"/>
    </row>
    <row r="1239" ht="15.75">
      <c r="C1239" s="74"/>
    </row>
    <row r="1240" ht="15.75">
      <c r="C1240" s="74"/>
    </row>
    <row r="1241" ht="15.75">
      <c r="C1241" s="74"/>
    </row>
    <row r="1242" ht="15.75">
      <c r="C1242" s="74"/>
    </row>
    <row r="1243" ht="15.75">
      <c r="C1243" s="74"/>
    </row>
    <row r="1244" ht="15.75">
      <c r="C1244" s="74"/>
    </row>
    <row r="1245" ht="15.75">
      <c r="C1245" s="74"/>
    </row>
    <row r="1246" ht="15.75">
      <c r="C1246" s="74"/>
    </row>
    <row r="1247" ht="15.75">
      <c r="C1247" s="74"/>
    </row>
    <row r="1248" ht="15.75">
      <c r="C1248" s="74"/>
    </row>
    <row r="1249" ht="15.75">
      <c r="C1249" s="74"/>
    </row>
    <row r="1250" ht="15.75">
      <c r="C1250" s="74"/>
    </row>
    <row r="1251" ht="15.75">
      <c r="C1251" s="74"/>
    </row>
    <row r="1252" ht="15.75">
      <c r="C1252" s="74"/>
    </row>
    <row r="1253" ht="15.75">
      <c r="C1253" s="74"/>
    </row>
    <row r="1254" ht="15.75">
      <c r="C1254" s="74"/>
    </row>
    <row r="1255" ht="15.75">
      <c r="C1255" s="74"/>
    </row>
    <row r="1256" ht="15.75">
      <c r="C1256" s="74"/>
    </row>
    <row r="1257" ht="15.75">
      <c r="C1257" s="74"/>
    </row>
    <row r="1258" ht="15.75">
      <c r="C1258" s="74"/>
    </row>
    <row r="1259" ht="15.75">
      <c r="C1259" s="74"/>
    </row>
    <row r="1260" ht="15.75">
      <c r="C1260" s="74"/>
    </row>
    <row r="1261" ht="15.75">
      <c r="C1261" s="74"/>
    </row>
    <row r="1262" ht="15.75">
      <c r="C1262" s="74"/>
    </row>
    <row r="1263" ht="15.75">
      <c r="C1263" s="74"/>
    </row>
    <row r="1264" ht="15.75">
      <c r="C1264" s="74"/>
    </row>
    <row r="1265" ht="15.75">
      <c r="C1265" s="74"/>
    </row>
    <row r="1266" ht="15.75">
      <c r="C1266" s="74"/>
    </row>
    <row r="1267" ht="15.75">
      <c r="C1267" s="74"/>
    </row>
    <row r="1268" ht="15.75">
      <c r="C1268" s="74"/>
    </row>
    <row r="1269" ht="15.75">
      <c r="C1269" s="74"/>
    </row>
    <row r="1270" ht="15.75">
      <c r="C1270" s="74"/>
    </row>
    <row r="1271" ht="15.75">
      <c r="C1271" s="74"/>
    </row>
    <row r="1272" ht="15.75">
      <c r="C1272" s="74"/>
    </row>
    <row r="1273" ht="15.75">
      <c r="C1273" s="74"/>
    </row>
    <row r="1274" ht="15.75">
      <c r="C1274" s="74"/>
    </row>
    <row r="1275" ht="15.75">
      <c r="C1275" s="74"/>
    </row>
    <row r="1276" ht="15.75">
      <c r="C1276" s="74"/>
    </row>
    <row r="1277" ht="15.75">
      <c r="C1277" s="74"/>
    </row>
    <row r="1278" ht="15.75">
      <c r="C1278" s="74"/>
    </row>
    <row r="1279" ht="15.75">
      <c r="C1279" s="74"/>
    </row>
    <row r="1280" ht="15.75">
      <c r="C1280" s="74"/>
    </row>
    <row r="1281" ht="15.75">
      <c r="C1281" s="74"/>
    </row>
    <row r="1282" ht="15.75">
      <c r="C1282" s="74"/>
    </row>
    <row r="1283" ht="15.75">
      <c r="C1283" s="74"/>
    </row>
    <row r="1284" ht="15.75">
      <c r="C1284" s="74"/>
    </row>
    <row r="1285" ht="15.75">
      <c r="C1285" s="74"/>
    </row>
    <row r="1286" ht="15.75">
      <c r="C1286" s="74"/>
    </row>
    <row r="1287" ht="15.75">
      <c r="C1287" s="74"/>
    </row>
    <row r="1288" ht="15.75">
      <c r="C1288" s="74"/>
    </row>
    <row r="1289" ht="15.75">
      <c r="C1289" s="74"/>
    </row>
    <row r="1290" ht="15.75">
      <c r="C1290" s="74"/>
    </row>
    <row r="1291" ht="15.75">
      <c r="C1291" s="74"/>
    </row>
    <row r="1292" ht="15.75">
      <c r="C1292" s="74"/>
    </row>
    <row r="1293" ht="15.75">
      <c r="C1293" s="74"/>
    </row>
    <row r="1294" ht="15.75">
      <c r="C1294" s="74"/>
    </row>
    <row r="1295" ht="15.75">
      <c r="C1295" s="74"/>
    </row>
    <row r="1296" ht="15.75">
      <c r="C1296" s="74"/>
    </row>
    <row r="1297" ht="15.75">
      <c r="C1297" s="74"/>
    </row>
    <row r="1298" ht="15.75">
      <c r="C1298" s="74"/>
    </row>
    <row r="1299" ht="15.75">
      <c r="C1299" s="74"/>
    </row>
    <row r="1300" ht="15.75">
      <c r="C1300" s="74"/>
    </row>
    <row r="1301" ht="15.75">
      <c r="C1301" s="74"/>
    </row>
    <row r="1302" ht="15.75">
      <c r="C1302" s="74"/>
    </row>
    <row r="1303" ht="15.75">
      <c r="C1303" s="74"/>
    </row>
    <row r="1304" ht="15.75">
      <c r="C1304" s="74"/>
    </row>
    <row r="1305" ht="15.75">
      <c r="C1305" s="74"/>
    </row>
    <row r="1306" ht="15.75">
      <c r="C1306" s="74"/>
    </row>
    <row r="1307" ht="15.75">
      <c r="C1307" s="74"/>
    </row>
    <row r="1308" ht="15.75">
      <c r="C1308" s="74"/>
    </row>
    <row r="1309" ht="15.75">
      <c r="C1309" s="74"/>
    </row>
    <row r="1310" ht="15.75">
      <c r="C1310" s="74"/>
    </row>
    <row r="1311" ht="15.75">
      <c r="C1311" s="74"/>
    </row>
    <row r="1312" ht="15.75">
      <c r="C1312" s="74"/>
    </row>
    <row r="1313" ht="15.75">
      <c r="C1313" s="74"/>
    </row>
    <row r="1314" ht="15.75">
      <c r="C1314" s="74"/>
    </row>
    <row r="1315" ht="15.75">
      <c r="C1315" s="74"/>
    </row>
    <row r="1316" ht="15.75">
      <c r="C1316" s="74"/>
    </row>
    <row r="1317" ht="15.75">
      <c r="C1317" s="74"/>
    </row>
    <row r="1318" ht="15.75">
      <c r="C1318" s="74"/>
    </row>
    <row r="1319" ht="15.75">
      <c r="C1319" s="74"/>
    </row>
    <row r="1320" ht="15.75">
      <c r="C1320" s="74"/>
    </row>
    <row r="1321" ht="15.75">
      <c r="C1321" s="74"/>
    </row>
    <row r="1322" ht="15.75">
      <c r="C1322" s="74"/>
    </row>
    <row r="1323" ht="15.75">
      <c r="C1323" s="74"/>
    </row>
    <row r="1324" ht="15.75">
      <c r="C1324" s="74"/>
    </row>
    <row r="1325" ht="15.75">
      <c r="C1325" s="74"/>
    </row>
    <row r="1326" ht="15.75">
      <c r="C1326" s="74"/>
    </row>
    <row r="1327" ht="15.75">
      <c r="C1327" s="74"/>
    </row>
    <row r="1328" ht="15.75">
      <c r="C1328" s="74"/>
    </row>
    <row r="1329" ht="15.75">
      <c r="C1329" s="74"/>
    </row>
    <row r="1330" ht="15.75">
      <c r="C1330" s="74"/>
    </row>
    <row r="1331" ht="15.75">
      <c r="C1331" s="74"/>
    </row>
    <row r="1332" ht="15.75">
      <c r="C1332" s="74"/>
    </row>
    <row r="1333" ht="15.75">
      <c r="C1333" s="74"/>
    </row>
    <row r="1334" ht="15.75">
      <c r="C1334" s="74"/>
    </row>
    <row r="1335" ht="15.75">
      <c r="C1335" s="74"/>
    </row>
    <row r="1336" ht="15.75">
      <c r="C1336" s="74"/>
    </row>
    <row r="1337" ht="15.75">
      <c r="C1337" s="74"/>
    </row>
    <row r="1338" ht="15.75">
      <c r="C1338" s="74"/>
    </row>
    <row r="1339" ht="15.75">
      <c r="C1339" s="74"/>
    </row>
    <row r="1340" ht="15.75">
      <c r="C1340" s="74"/>
    </row>
    <row r="1341" ht="15.75">
      <c r="C1341" s="74"/>
    </row>
    <row r="1342" ht="15.75">
      <c r="C1342" s="74"/>
    </row>
    <row r="1343" ht="15.75">
      <c r="C1343" s="74"/>
    </row>
    <row r="1344" ht="15.75">
      <c r="C1344" s="74"/>
    </row>
    <row r="1345" ht="15.75">
      <c r="C1345" s="74"/>
    </row>
    <row r="1346" ht="15.75">
      <c r="C1346" s="74"/>
    </row>
    <row r="1347" ht="15.75">
      <c r="C1347" s="74"/>
    </row>
    <row r="1348" ht="15.75">
      <c r="C1348" s="74"/>
    </row>
    <row r="1349" ht="15.75">
      <c r="C1349" s="74"/>
    </row>
    <row r="1350" ht="15.75">
      <c r="C1350" s="74"/>
    </row>
    <row r="1351" ht="15.75">
      <c r="C1351" s="74"/>
    </row>
    <row r="1352" ht="15.75">
      <c r="C1352" s="74"/>
    </row>
    <row r="1353" ht="15.75">
      <c r="C1353" s="74"/>
    </row>
    <row r="1354" ht="15.75">
      <c r="C1354" s="74"/>
    </row>
    <row r="1355" ht="15.75">
      <c r="C1355" s="74"/>
    </row>
    <row r="1356" ht="15.75">
      <c r="C1356" s="74"/>
    </row>
    <row r="1357" ht="15.75">
      <c r="C1357" s="74"/>
    </row>
    <row r="1358" ht="15.75">
      <c r="C1358" s="74"/>
    </row>
    <row r="1359" ht="15.75">
      <c r="C1359" s="74"/>
    </row>
    <row r="1360" ht="15.75">
      <c r="C1360" s="74"/>
    </row>
    <row r="1361" ht="15.75">
      <c r="C1361" s="74"/>
    </row>
    <row r="1362" ht="15.75">
      <c r="C1362" s="74"/>
    </row>
    <row r="1363" ht="15.75">
      <c r="C1363" s="74"/>
    </row>
    <row r="1364" ht="15.75">
      <c r="C1364" s="74"/>
    </row>
    <row r="1365" ht="15.75">
      <c r="C1365" s="74"/>
    </row>
    <row r="1366" ht="15.75">
      <c r="C1366" s="74"/>
    </row>
    <row r="1367" ht="15.75">
      <c r="C1367" s="74"/>
    </row>
    <row r="1368" ht="15.75">
      <c r="C1368" s="74"/>
    </row>
    <row r="1369" ht="15.75">
      <c r="C1369" s="74"/>
    </row>
    <row r="1370" ht="15.75">
      <c r="C1370" s="74"/>
    </row>
    <row r="1371" ht="15.75">
      <c r="C1371" s="74"/>
    </row>
    <row r="1372" ht="15.75">
      <c r="C1372" s="74"/>
    </row>
    <row r="1373" ht="15.75">
      <c r="C1373" s="74"/>
    </row>
    <row r="1374" ht="15.75">
      <c r="C1374" s="74"/>
    </row>
    <row r="1375" ht="15.75">
      <c r="C1375" s="74"/>
    </row>
    <row r="1376" ht="15.75">
      <c r="C1376" s="74"/>
    </row>
    <row r="1377" ht="15.75">
      <c r="C1377" s="74"/>
    </row>
    <row r="1378" ht="15.75">
      <c r="C1378" s="74"/>
    </row>
    <row r="1379" ht="15.75">
      <c r="C1379" s="74"/>
    </row>
    <row r="1380" ht="15.75">
      <c r="C1380" s="74"/>
    </row>
    <row r="1381" ht="15.75">
      <c r="C1381" s="74"/>
    </row>
    <row r="1382" ht="15.75">
      <c r="C1382" s="74"/>
    </row>
    <row r="1383" ht="15.75">
      <c r="C1383" s="74"/>
    </row>
    <row r="1384" ht="15.75">
      <c r="C1384" s="74"/>
    </row>
    <row r="1385" ht="15.75">
      <c r="C1385" s="74"/>
    </row>
    <row r="1386" ht="15.75">
      <c r="C1386" s="74"/>
    </row>
    <row r="1387" ht="15.75">
      <c r="C1387" s="74"/>
    </row>
    <row r="1388" ht="15.75">
      <c r="C1388" s="74"/>
    </row>
    <row r="1389" ht="15.75">
      <c r="C1389" s="74"/>
    </row>
    <row r="1390" ht="15.75">
      <c r="C1390" s="74"/>
    </row>
    <row r="1391" ht="15.75">
      <c r="C1391" s="74"/>
    </row>
    <row r="1392" ht="15.75">
      <c r="C1392" s="74"/>
    </row>
    <row r="1393" ht="15.75">
      <c r="C1393" s="74"/>
    </row>
    <row r="1394" ht="15.75">
      <c r="C1394" s="74"/>
    </row>
    <row r="1395" ht="15.75">
      <c r="C1395" s="74"/>
    </row>
    <row r="1396" ht="15.75">
      <c r="C1396" s="74"/>
    </row>
    <row r="1397" ht="15.75">
      <c r="C1397" s="74"/>
    </row>
    <row r="1398" ht="15.75">
      <c r="C1398" s="74"/>
    </row>
    <row r="1399" ht="15.75">
      <c r="C1399" s="74"/>
    </row>
    <row r="1400" ht="15.75">
      <c r="C1400" s="74"/>
    </row>
    <row r="1401" ht="15.75">
      <c r="C1401" s="74"/>
    </row>
    <row r="1402" ht="15.75">
      <c r="C1402" s="74"/>
    </row>
    <row r="1403" ht="15.75">
      <c r="C1403" s="74"/>
    </row>
    <row r="1404" ht="15.75">
      <c r="C1404" s="74"/>
    </row>
    <row r="1405" ht="15.75">
      <c r="C1405" s="74"/>
    </row>
    <row r="1406" ht="15.75">
      <c r="C1406" s="74"/>
    </row>
    <row r="1407" ht="15.75">
      <c r="C1407" s="74"/>
    </row>
    <row r="1408" ht="15.75">
      <c r="C1408" s="74"/>
    </row>
    <row r="1409" ht="15.75">
      <c r="C1409" s="74"/>
    </row>
    <row r="1410" ht="15.75">
      <c r="C1410" s="74"/>
    </row>
    <row r="1411" ht="15.75">
      <c r="C1411" s="74"/>
    </row>
    <row r="1412" ht="15.75">
      <c r="C1412" s="74"/>
    </row>
    <row r="1413" ht="15.75">
      <c r="C1413" s="74"/>
    </row>
    <row r="1414" ht="15.75">
      <c r="C1414" s="74"/>
    </row>
    <row r="1415" ht="15.75">
      <c r="C1415" s="74"/>
    </row>
    <row r="1416" ht="15.75">
      <c r="C1416" s="74"/>
    </row>
    <row r="1417" ht="15.75">
      <c r="C1417" s="74"/>
    </row>
    <row r="1418" ht="15.75">
      <c r="C1418" s="74"/>
    </row>
    <row r="1419" ht="15.75">
      <c r="C1419" s="74"/>
    </row>
    <row r="1420" ht="15.75">
      <c r="C1420" s="74"/>
    </row>
    <row r="1421" ht="15.75">
      <c r="C1421" s="74"/>
    </row>
    <row r="1422" ht="15.75">
      <c r="C1422" s="74"/>
    </row>
    <row r="1423" ht="15.75">
      <c r="C1423" s="74"/>
    </row>
    <row r="1424" ht="15.75">
      <c r="C1424" s="74"/>
    </row>
    <row r="1425" ht="15.75">
      <c r="C1425" s="74"/>
    </row>
    <row r="1426" ht="15.75">
      <c r="C1426" s="74"/>
    </row>
    <row r="1427" ht="15.75">
      <c r="C1427" s="74"/>
    </row>
    <row r="1428" ht="15.75">
      <c r="C1428" s="74"/>
    </row>
    <row r="1429" ht="15.75">
      <c r="C1429" s="74"/>
    </row>
    <row r="1430" ht="15.75">
      <c r="C1430" s="74"/>
    </row>
    <row r="1431" ht="15.75">
      <c r="C1431" s="74"/>
    </row>
    <row r="1432" ht="15.75">
      <c r="C1432" s="74"/>
    </row>
    <row r="1433" ht="15.75">
      <c r="C1433" s="74"/>
    </row>
    <row r="1434" ht="15.75">
      <c r="C1434" s="74"/>
    </row>
    <row r="1435" ht="15.75">
      <c r="C1435" s="74"/>
    </row>
    <row r="1436" ht="15.75">
      <c r="C1436" s="74"/>
    </row>
    <row r="1437" ht="15.75">
      <c r="C1437" s="74"/>
    </row>
    <row r="1438" ht="15.75">
      <c r="C1438" s="74"/>
    </row>
    <row r="1439" ht="15.75">
      <c r="C1439" s="74"/>
    </row>
    <row r="1440" ht="15.75">
      <c r="C1440" s="74"/>
    </row>
    <row r="1441" ht="15.75">
      <c r="C1441" s="74"/>
    </row>
    <row r="1442" ht="15.75">
      <c r="C1442" s="74"/>
    </row>
    <row r="1443" ht="15.75">
      <c r="C1443" s="74"/>
    </row>
    <row r="1444" ht="15.75">
      <c r="C1444" s="74"/>
    </row>
    <row r="1445" ht="15.75">
      <c r="C1445" s="74"/>
    </row>
    <row r="1446" ht="15.75">
      <c r="C1446" s="74"/>
    </row>
    <row r="1447" ht="15.75">
      <c r="C1447" s="74"/>
    </row>
    <row r="1448" ht="15.75">
      <c r="C1448" s="74"/>
    </row>
    <row r="1449" ht="15.75">
      <c r="C1449" s="74"/>
    </row>
    <row r="1450" ht="15.75">
      <c r="C1450" s="74"/>
    </row>
    <row r="1451" ht="15.75">
      <c r="C1451" s="74"/>
    </row>
    <row r="1452" ht="15.75">
      <c r="C1452" s="74"/>
    </row>
    <row r="1453" ht="15.75">
      <c r="C1453" s="74"/>
    </row>
    <row r="1454" ht="15.75">
      <c r="C1454" s="74"/>
    </row>
    <row r="1455" ht="15.75">
      <c r="C1455" s="74"/>
    </row>
    <row r="1456" ht="15.75">
      <c r="C1456" s="74"/>
    </row>
    <row r="1457" ht="15.75">
      <c r="C1457" s="74"/>
    </row>
    <row r="1458" ht="15.75">
      <c r="C1458" s="74"/>
    </row>
    <row r="1459" ht="15.75">
      <c r="C1459" s="74"/>
    </row>
    <row r="1460" ht="15.75">
      <c r="C1460" s="74"/>
    </row>
    <row r="1461" ht="15.75">
      <c r="C1461" s="74"/>
    </row>
    <row r="1462" ht="15.75">
      <c r="C1462" s="74"/>
    </row>
    <row r="1463" ht="15.75">
      <c r="C1463" s="74"/>
    </row>
    <row r="1464" ht="15.75">
      <c r="C1464" s="74"/>
    </row>
    <row r="1465" ht="15.75">
      <c r="C1465" s="74"/>
    </row>
    <row r="1466" ht="15.75">
      <c r="C1466" s="74"/>
    </row>
    <row r="1467" ht="15.75">
      <c r="C1467" s="74"/>
    </row>
    <row r="1468" ht="15.75">
      <c r="C1468" s="74"/>
    </row>
    <row r="1469" ht="15.75">
      <c r="C1469" s="74"/>
    </row>
    <row r="1470" ht="15.75">
      <c r="C1470" s="74"/>
    </row>
    <row r="1471" ht="15.75">
      <c r="C1471" s="74"/>
    </row>
    <row r="1472" ht="15.75">
      <c r="C1472" s="74"/>
    </row>
    <row r="1473" ht="15.75">
      <c r="C1473" s="74"/>
    </row>
    <row r="1474" ht="15.75">
      <c r="C1474" s="74"/>
    </row>
    <row r="1475" ht="15.75">
      <c r="C1475" s="74"/>
    </row>
    <row r="1476" ht="15.75">
      <c r="C1476" s="74"/>
    </row>
    <row r="1477" ht="15.75">
      <c r="C1477" s="74"/>
    </row>
    <row r="1478" ht="15.75">
      <c r="C1478" s="74"/>
    </row>
    <row r="1479" ht="15.75">
      <c r="C1479" s="74"/>
    </row>
    <row r="1480" ht="15.75">
      <c r="C1480" s="74"/>
    </row>
    <row r="1481" ht="15.75">
      <c r="C1481" s="74"/>
    </row>
    <row r="1482" ht="15.75">
      <c r="C1482" s="74"/>
    </row>
    <row r="1483" ht="15.75">
      <c r="C1483" s="74"/>
    </row>
    <row r="1484" ht="15.75">
      <c r="C1484" s="74"/>
    </row>
    <row r="1485" ht="15.75">
      <c r="C1485" s="74"/>
    </row>
    <row r="1486" ht="15.75">
      <c r="C1486" s="74"/>
    </row>
    <row r="1487" ht="15.75">
      <c r="C1487" s="74"/>
    </row>
    <row r="1488" ht="15.75">
      <c r="C1488" s="74"/>
    </row>
    <row r="1489" ht="15.75">
      <c r="C1489" s="74"/>
    </row>
    <row r="1490" ht="15.75">
      <c r="C1490" s="74"/>
    </row>
    <row r="1491" ht="15.75">
      <c r="C1491" s="74"/>
    </row>
    <row r="1492" ht="15.75">
      <c r="C1492" s="74"/>
    </row>
    <row r="1493" ht="15.75">
      <c r="C1493" s="74"/>
    </row>
    <row r="1494" ht="15.75">
      <c r="C1494" s="74"/>
    </row>
    <row r="1495" ht="15.75">
      <c r="C1495" s="74"/>
    </row>
    <row r="1496" ht="15.75">
      <c r="C1496" s="74"/>
    </row>
    <row r="1497" ht="15.75">
      <c r="C1497" s="74"/>
    </row>
    <row r="1498" ht="15.75">
      <c r="C1498" s="74"/>
    </row>
    <row r="1499" ht="15.75">
      <c r="C1499" s="74"/>
    </row>
    <row r="1500" ht="15.75">
      <c r="C1500" s="74"/>
    </row>
    <row r="1501" ht="15.75">
      <c r="C1501" s="74"/>
    </row>
    <row r="1502" ht="15.75">
      <c r="C1502" s="74"/>
    </row>
    <row r="1503" ht="15.75">
      <c r="C1503" s="74"/>
    </row>
    <row r="1504" ht="15.75">
      <c r="C1504" s="74"/>
    </row>
    <row r="1505" ht="15.75">
      <c r="C1505" s="74"/>
    </row>
    <row r="1506" ht="15.75">
      <c r="C1506" s="74"/>
    </row>
    <row r="1507" ht="15.75">
      <c r="C1507" s="74"/>
    </row>
    <row r="1508" ht="15.75">
      <c r="C1508" s="74"/>
    </row>
    <row r="1509" ht="15.75">
      <c r="C1509" s="74"/>
    </row>
    <row r="1510" ht="15.75">
      <c r="C1510" s="74"/>
    </row>
    <row r="1511" ht="15.75">
      <c r="C1511" s="74"/>
    </row>
    <row r="1512" ht="15.75">
      <c r="C1512" s="74"/>
    </row>
    <row r="1513" ht="15.75">
      <c r="C1513" s="74"/>
    </row>
    <row r="1514" ht="15.75">
      <c r="C1514" s="74"/>
    </row>
    <row r="1515" ht="15.75">
      <c r="C1515" s="74"/>
    </row>
    <row r="1516" ht="15.75">
      <c r="C1516" s="74"/>
    </row>
    <row r="1517" ht="15.75">
      <c r="C1517" s="74"/>
    </row>
    <row r="1518" ht="15.75">
      <c r="C1518" s="74"/>
    </row>
    <row r="1519" ht="15.75">
      <c r="C1519" s="74"/>
    </row>
    <row r="1520" ht="15.75">
      <c r="C1520" s="74"/>
    </row>
    <row r="1521" ht="15.75">
      <c r="C1521" s="74"/>
    </row>
    <row r="1522" ht="15.75">
      <c r="C1522" s="74"/>
    </row>
    <row r="1523" ht="15.75">
      <c r="C1523" s="74"/>
    </row>
    <row r="1524" ht="15.75">
      <c r="C1524" s="74"/>
    </row>
    <row r="1525" ht="15.75">
      <c r="C1525" s="74"/>
    </row>
    <row r="1526" ht="15.75">
      <c r="C1526" s="74"/>
    </row>
    <row r="1527" ht="15.75">
      <c r="C1527" s="74"/>
    </row>
    <row r="1528" ht="15.75">
      <c r="C1528" s="74"/>
    </row>
    <row r="1529" ht="15.75">
      <c r="C1529" s="74"/>
    </row>
    <row r="1530" ht="15.75">
      <c r="C1530" s="74"/>
    </row>
    <row r="1531" ht="15.75">
      <c r="C1531" s="74"/>
    </row>
    <row r="1532" ht="15.75">
      <c r="C1532" s="74"/>
    </row>
    <row r="1533" ht="15.75">
      <c r="C1533" s="74"/>
    </row>
    <row r="1534" ht="15.75">
      <c r="C1534" s="74"/>
    </row>
    <row r="1535" ht="15.75">
      <c r="C1535" s="74"/>
    </row>
    <row r="1536" ht="15.75">
      <c r="C1536" s="74"/>
    </row>
    <row r="1537" ht="15.75">
      <c r="C1537" s="74"/>
    </row>
    <row r="1538" ht="15.75">
      <c r="C1538" s="74"/>
    </row>
    <row r="1539" ht="15.75">
      <c r="C1539" s="74"/>
    </row>
    <row r="1540" ht="15.75">
      <c r="C1540" s="74"/>
    </row>
    <row r="1541" ht="15.75">
      <c r="C1541" s="74"/>
    </row>
    <row r="1542" ht="15.75">
      <c r="C1542" s="74"/>
    </row>
    <row r="1543" ht="15.75">
      <c r="C1543" s="74"/>
    </row>
    <row r="1544" ht="15.75">
      <c r="C1544" s="74"/>
    </row>
    <row r="1545" ht="15.75">
      <c r="C1545" s="74"/>
    </row>
    <row r="1546" ht="15.75">
      <c r="C1546" s="74"/>
    </row>
    <row r="1547" ht="15.75">
      <c r="C1547" s="74"/>
    </row>
    <row r="1548" ht="15.75">
      <c r="C1548" s="74"/>
    </row>
    <row r="1549" ht="15.75">
      <c r="C1549" s="74"/>
    </row>
    <row r="1550" ht="15.75">
      <c r="C1550" s="74"/>
    </row>
    <row r="1551" ht="15.75">
      <c r="C1551" s="74"/>
    </row>
    <row r="1552" ht="15.75">
      <c r="C1552" s="74"/>
    </row>
    <row r="1553" ht="15.75">
      <c r="C1553" s="74"/>
    </row>
    <row r="1554" ht="15.75">
      <c r="C1554" s="74"/>
    </row>
    <row r="1555" ht="15.75">
      <c r="C1555" s="74"/>
    </row>
    <row r="1556" ht="15.75">
      <c r="C1556" s="74"/>
    </row>
    <row r="1557" ht="15.75">
      <c r="C1557" s="74"/>
    </row>
    <row r="1558" ht="15.75">
      <c r="C1558" s="74"/>
    </row>
    <row r="1559" ht="15.75">
      <c r="C1559" s="74"/>
    </row>
    <row r="1560" ht="15.75">
      <c r="C1560" s="74"/>
    </row>
    <row r="1561" ht="15.75">
      <c r="C1561" s="74"/>
    </row>
    <row r="1562" ht="15.75">
      <c r="C1562" s="74"/>
    </row>
    <row r="1563" ht="15.75">
      <c r="C1563" s="74"/>
    </row>
    <row r="1564" ht="15.75">
      <c r="C1564" s="74"/>
    </row>
    <row r="1565" ht="15.75">
      <c r="C1565" s="74"/>
    </row>
    <row r="1566" ht="15.75">
      <c r="C1566" s="74"/>
    </row>
    <row r="1567" ht="15.75">
      <c r="C1567" s="74"/>
    </row>
    <row r="1568" ht="15.75">
      <c r="C1568" s="74"/>
    </row>
    <row r="1569" ht="15.75">
      <c r="C1569" s="74"/>
    </row>
    <row r="1570" ht="15.75">
      <c r="C1570" s="74"/>
    </row>
    <row r="1571" ht="15.75">
      <c r="C1571" s="74"/>
    </row>
    <row r="1572" ht="15.75">
      <c r="C1572" s="74"/>
    </row>
    <row r="1573" ht="15.75">
      <c r="C1573" s="74"/>
    </row>
    <row r="1574" ht="15.75">
      <c r="C1574" s="74"/>
    </row>
    <row r="1575" ht="15.75">
      <c r="C1575" s="74"/>
    </row>
    <row r="1576" ht="15.75">
      <c r="C1576" s="74"/>
    </row>
    <row r="1577" ht="15.75">
      <c r="C1577" s="74"/>
    </row>
    <row r="1578" ht="15.75">
      <c r="C1578" s="74"/>
    </row>
    <row r="1579" ht="15.75">
      <c r="C1579" s="74"/>
    </row>
    <row r="1580" ht="15.75">
      <c r="C1580" s="74"/>
    </row>
    <row r="1581" ht="15.75">
      <c r="C1581" s="74"/>
    </row>
    <row r="1582" ht="15.75">
      <c r="C1582" s="74"/>
    </row>
    <row r="1583" ht="15.75">
      <c r="C1583" s="74"/>
    </row>
    <row r="1584" ht="15.75">
      <c r="C1584" s="74"/>
    </row>
    <row r="1585" ht="15.75">
      <c r="C1585" s="74"/>
    </row>
    <row r="1586" ht="15.75">
      <c r="C1586" s="74"/>
    </row>
    <row r="1587" ht="15.75">
      <c r="C1587" s="74"/>
    </row>
    <row r="1588" ht="15.75">
      <c r="C1588" s="74"/>
    </row>
    <row r="1589" ht="15.75">
      <c r="C1589" s="74"/>
    </row>
    <row r="1590" ht="15.75">
      <c r="C1590" s="74"/>
    </row>
    <row r="1591" ht="15.75">
      <c r="C1591" s="74"/>
    </row>
    <row r="1592" ht="15.75">
      <c r="C1592" s="74"/>
    </row>
    <row r="1593" ht="15.75">
      <c r="C1593" s="74"/>
    </row>
    <row r="1594" ht="15.75">
      <c r="C1594" s="74"/>
    </row>
    <row r="1595" ht="15.75">
      <c r="C1595" s="74"/>
    </row>
    <row r="1596" ht="15.75">
      <c r="C1596" s="74"/>
    </row>
    <row r="1597" ht="15.75">
      <c r="C1597" s="74"/>
    </row>
    <row r="1598" ht="15.75">
      <c r="C1598" s="74"/>
    </row>
    <row r="1599" ht="15.75">
      <c r="C1599" s="74"/>
    </row>
    <row r="1600" ht="15.75">
      <c r="C1600" s="74"/>
    </row>
    <row r="1601" ht="15.75">
      <c r="C1601" s="74"/>
    </row>
    <row r="1602" ht="15.75">
      <c r="C1602" s="74"/>
    </row>
    <row r="1603" ht="15.75">
      <c r="C1603" s="74"/>
    </row>
    <row r="1604" ht="15.75">
      <c r="C1604" s="74"/>
    </row>
    <row r="1605" ht="15.75">
      <c r="C1605" s="74"/>
    </row>
    <row r="1606" ht="15.75">
      <c r="C1606" s="74"/>
    </row>
    <row r="1607" ht="15.75">
      <c r="C1607" s="74"/>
    </row>
    <row r="1608" ht="15.75">
      <c r="C1608" s="74"/>
    </row>
    <row r="1609" ht="15.75">
      <c r="C1609" s="74"/>
    </row>
    <row r="1610" ht="15.75">
      <c r="C1610" s="74"/>
    </row>
    <row r="1611" ht="15.75">
      <c r="C1611" s="74"/>
    </row>
    <row r="1612" ht="15.75">
      <c r="C1612" s="74"/>
    </row>
    <row r="1613" ht="15.75">
      <c r="C1613" s="74"/>
    </row>
    <row r="1614" ht="15.75">
      <c r="C1614" s="74"/>
    </row>
    <row r="1615" ht="15.75">
      <c r="C1615" s="74"/>
    </row>
    <row r="1616" ht="15.75">
      <c r="C1616" s="74"/>
    </row>
    <row r="1617" ht="15.75">
      <c r="C1617" s="74"/>
    </row>
    <row r="1618" ht="15.75">
      <c r="C1618" s="74"/>
    </row>
    <row r="1619" ht="15.75">
      <c r="C1619" s="74"/>
    </row>
    <row r="1620" ht="15.75">
      <c r="C1620" s="74"/>
    </row>
    <row r="1621" ht="15.75">
      <c r="C1621" s="74"/>
    </row>
    <row r="1622" ht="15.75">
      <c r="C1622" s="74"/>
    </row>
    <row r="1623" ht="15.75">
      <c r="C1623" s="74"/>
    </row>
    <row r="1624" ht="15.75">
      <c r="C1624" s="74"/>
    </row>
    <row r="1625" ht="15.75">
      <c r="C1625" s="74"/>
    </row>
    <row r="1626" ht="15.75">
      <c r="C1626" s="74"/>
    </row>
    <row r="1627" ht="15.75">
      <c r="C1627" s="74"/>
    </row>
    <row r="1628" ht="15.75">
      <c r="C1628" s="74"/>
    </row>
    <row r="1629" ht="15.75">
      <c r="C1629" s="74"/>
    </row>
    <row r="1630" ht="15.75">
      <c r="C1630" s="74"/>
    </row>
    <row r="1631" ht="15.75">
      <c r="C1631" s="74"/>
    </row>
    <row r="1632" ht="15.75">
      <c r="C1632" s="74"/>
    </row>
    <row r="1633" ht="15.75">
      <c r="C1633" s="74"/>
    </row>
    <row r="1634" ht="15.75">
      <c r="C1634" s="74"/>
    </row>
    <row r="1635" ht="15.75">
      <c r="C1635" s="74"/>
    </row>
    <row r="1636" ht="15.75">
      <c r="C1636" s="74"/>
    </row>
    <row r="1637" ht="15.75">
      <c r="C1637" s="74"/>
    </row>
    <row r="1638" ht="15.75">
      <c r="C1638" s="74"/>
    </row>
    <row r="1639" ht="15.75">
      <c r="C1639" s="74"/>
    </row>
    <row r="1640" ht="15.75">
      <c r="C1640" s="74"/>
    </row>
    <row r="1641" ht="15.75">
      <c r="C1641" s="74"/>
    </row>
    <row r="1642" ht="15.75">
      <c r="C1642" s="74"/>
    </row>
    <row r="1643" ht="15.75">
      <c r="C1643" s="74"/>
    </row>
    <row r="1644" ht="15.75">
      <c r="C1644" s="74"/>
    </row>
    <row r="1645" ht="15.75">
      <c r="C1645" s="74"/>
    </row>
    <row r="1646" ht="15.75">
      <c r="C1646" s="74"/>
    </row>
    <row r="1647" ht="15.75">
      <c r="C1647" s="74"/>
    </row>
    <row r="1648" ht="15.75">
      <c r="C1648" s="74"/>
    </row>
    <row r="1649" ht="15.75">
      <c r="C1649" s="74"/>
    </row>
    <row r="1650" ht="15.75">
      <c r="C1650" s="74"/>
    </row>
    <row r="1651" ht="15.75">
      <c r="C1651" s="74"/>
    </row>
    <row r="1652" ht="15.75">
      <c r="C1652" s="74"/>
    </row>
    <row r="1653" ht="15.75">
      <c r="C1653" s="74"/>
    </row>
    <row r="1654" ht="15.75">
      <c r="C1654" s="74"/>
    </row>
    <row r="1655" ht="15.75">
      <c r="C1655" s="74"/>
    </row>
    <row r="1656" ht="15.75">
      <c r="C1656" s="74"/>
    </row>
    <row r="1657" ht="15.75">
      <c r="C1657" s="74"/>
    </row>
    <row r="1658" ht="15.75">
      <c r="C1658" s="74"/>
    </row>
    <row r="1659" ht="15.75">
      <c r="C1659" s="74"/>
    </row>
    <row r="1660" ht="15.75">
      <c r="C1660" s="74"/>
    </row>
    <row r="1661" ht="15.75">
      <c r="C1661" s="74"/>
    </row>
    <row r="1662" ht="15.75">
      <c r="C1662" s="74"/>
    </row>
    <row r="1663" ht="15.75">
      <c r="C1663" s="74"/>
    </row>
    <row r="1664" ht="15.75">
      <c r="C1664" s="74"/>
    </row>
    <row r="1665" ht="15.75">
      <c r="C1665" s="74"/>
    </row>
    <row r="1666" ht="15.75">
      <c r="C1666" s="74"/>
    </row>
    <row r="1667" ht="15.75">
      <c r="C1667" s="74"/>
    </row>
    <row r="1668" ht="15.75">
      <c r="C1668" s="74"/>
    </row>
    <row r="1669" ht="15.75">
      <c r="C1669" s="74"/>
    </row>
    <row r="1670" ht="15.75">
      <c r="C1670" s="74"/>
    </row>
    <row r="1671" ht="15.75">
      <c r="C1671" s="74"/>
    </row>
    <row r="1672" ht="15.75">
      <c r="C1672" s="74"/>
    </row>
    <row r="1673" ht="15.75">
      <c r="C1673" s="74"/>
    </row>
    <row r="1674" ht="15.75">
      <c r="C1674" s="74"/>
    </row>
    <row r="1675" ht="15.75">
      <c r="C1675" s="74"/>
    </row>
    <row r="1676" ht="15.75">
      <c r="C1676" s="74"/>
    </row>
    <row r="1677" ht="15.75">
      <c r="C1677" s="74"/>
    </row>
    <row r="1678" ht="15.75">
      <c r="C1678" s="74"/>
    </row>
    <row r="1679" ht="15.75">
      <c r="C1679" s="74"/>
    </row>
    <row r="1680" ht="15.75">
      <c r="C1680" s="74"/>
    </row>
    <row r="1681" ht="15.75">
      <c r="C1681" s="74"/>
    </row>
    <row r="1682" ht="15.75">
      <c r="C1682" s="74"/>
    </row>
    <row r="1683" ht="15.75">
      <c r="C1683" s="74"/>
    </row>
    <row r="1684" ht="15.75">
      <c r="C1684" s="74"/>
    </row>
    <row r="1685" ht="15.75">
      <c r="C1685" s="74"/>
    </row>
    <row r="1686" ht="15.75">
      <c r="C1686" s="74"/>
    </row>
    <row r="1687" ht="15.75">
      <c r="C1687" s="74"/>
    </row>
    <row r="1688" ht="15.75">
      <c r="C1688" s="74"/>
    </row>
    <row r="1689" ht="15.75">
      <c r="C1689" s="74"/>
    </row>
    <row r="1690" ht="15.75">
      <c r="C1690" s="74"/>
    </row>
    <row r="1691" ht="15.75">
      <c r="C1691" s="74"/>
    </row>
    <row r="1692" ht="15.75">
      <c r="C1692" s="74"/>
    </row>
    <row r="1693" ht="15.75">
      <c r="C1693" s="74"/>
    </row>
    <row r="1694" ht="15.75">
      <c r="C1694" s="74"/>
    </row>
    <row r="1695" ht="15.75">
      <c r="C1695" s="74"/>
    </row>
    <row r="1696" ht="15.75">
      <c r="C1696" s="74"/>
    </row>
    <row r="1697" ht="15.75">
      <c r="C1697" s="74"/>
    </row>
    <row r="1698" ht="15.75">
      <c r="C1698" s="74"/>
    </row>
    <row r="1699" ht="15.75">
      <c r="C1699" s="74"/>
    </row>
    <row r="1700" ht="15.75">
      <c r="C1700" s="74"/>
    </row>
    <row r="1701" ht="15.75">
      <c r="C1701" s="74"/>
    </row>
    <row r="1702" ht="15.75">
      <c r="C1702" s="74"/>
    </row>
    <row r="1703" ht="15.75">
      <c r="C1703" s="74"/>
    </row>
    <row r="1704" ht="15.75">
      <c r="C1704" s="74"/>
    </row>
    <row r="1705" ht="15.75">
      <c r="C1705" s="74"/>
    </row>
    <row r="1706" ht="15.75">
      <c r="C1706" s="74"/>
    </row>
    <row r="1707" ht="15.75">
      <c r="C1707" s="74"/>
    </row>
    <row r="1708" ht="15.75">
      <c r="C1708" s="74"/>
    </row>
    <row r="1709" ht="15.75">
      <c r="C1709" s="74"/>
    </row>
    <row r="1710" ht="15.75">
      <c r="C1710" s="74"/>
    </row>
    <row r="1711" ht="15.75">
      <c r="C1711" s="74"/>
    </row>
    <row r="1712" ht="15.75">
      <c r="C1712" s="74"/>
    </row>
    <row r="1713" ht="15.75">
      <c r="C1713" s="74"/>
    </row>
    <row r="1714" ht="15.75">
      <c r="C1714" s="74"/>
    </row>
    <row r="1715" ht="15.75">
      <c r="C1715" s="74"/>
    </row>
    <row r="1716" ht="15.75">
      <c r="C1716" s="74"/>
    </row>
    <row r="1717" ht="15.75">
      <c r="C1717" s="74"/>
    </row>
    <row r="1718" ht="15.75">
      <c r="C1718" s="74"/>
    </row>
    <row r="1719" ht="15.75">
      <c r="C1719" s="74"/>
    </row>
    <row r="1720" ht="15.75">
      <c r="C1720" s="74"/>
    </row>
    <row r="1721" ht="15.75">
      <c r="C1721" s="74"/>
    </row>
    <row r="1722" ht="15.75">
      <c r="C1722" s="74"/>
    </row>
    <row r="1723" ht="15.75">
      <c r="C1723" s="74"/>
    </row>
    <row r="1724" ht="15.75">
      <c r="C1724" s="74"/>
    </row>
    <row r="1725" ht="15.75">
      <c r="C1725" s="74"/>
    </row>
    <row r="1726" ht="15.75">
      <c r="C1726" s="74"/>
    </row>
    <row r="1727" ht="15.75">
      <c r="C1727" s="74"/>
    </row>
    <row r="1728" ht="15.75">
      <c r="C1728" s="74"/>
    </row>
    <row r="1729" ht="15.75">
      <c r="C1729" s="74"/>
    </row>
    <row r="1730" ht="15.75">
      <c r="C1730" s="74"/>
    </row>
    <row r="1731" ht="15.75">
      <c r="C1731" s="74"/>
    </row>
    <row r="1732" ht="15.75">
      <c r="C1732" s="74"/>
    </row>
    <row r="1733" ht="15.75">
      <c r="C1733" s="74"/>
    </row>
    <row r="1734" ht="15.75">
      <c r="C1734" s="74"/>
    </row>
    <row r="1735" ht="15.75">
      <c r="C1735" s="74"/>
    </row>
    <row r="1736" ht="15.75">
      <c r="C1736" s="74"/>
    </row>
    <row r="1737" ht="15.75">
      <c r="C1737" s="74"/>
    </row>
    <row r="1738" ht="15.75">
      <c r="C1738" s="74"/>
    </row>
    <row r="1739" ht="15.75">
      <c r="C1739" s="74"/>
    </row>
    <row r="1740" ht="15.75">
      <c r="C1740" s="74"/>
    </row>
    <row r="1741" ht="15.75">
      <c r="C1741" s="74"/>
    </row>
    <row r="1742" ht="15.75">
      <c r="C1742" s="74"/>
    </row>
    <row r="1743" ht="15.75">
      <c r="C1743" s="74"/>
    </row>
    <row r="1744" ht="15.75">
      <c r="C1744" s="74"/>
    </row>
    <row r="1745" ht="15.75">
      <c r="C1745" s="74"/>
    </row>
    <row r="1746" ht="15.75">
      <c r="C1746" s="74"/>
    </row>
    <row r="1747" ht="15.75">
      <c r="C1747" s="74"/>
    </row>
    <row r="1748" ht="15.75">
      <c r="C1748" s="74"/>
    </row>
    <row r="1749" ht="15.75">
      <c r="C1749" s="74"/>
    </row>
    <row r="1750" ht="15.75">
      <c r="C1750" s="74"/>
    </row>
    <row r="1751" ht="15.75">
      <c r="C1751" s="74"/>
    </row>
    <row r="1752" ht="15.75">
      <c r="C1752" s="74"/>
    </row>
    <row r="1753" ht="15.75">
      <c r="C1753" s="74"/>
    </row>
    <row r="1754" ht="15.75">
      <c r="C1754" s="74"/>
    </row>
    <row r="1755" ht="15.75">
      <c r="C1755" s="74"/>
    </row>
    <row r="1756" ht="15.75">
      <c r="C1756" s="74"/>
    </row>
    <row r="1757" ht="15.75">
      <c r="C1757" s="74"/>
    </row>
    <row r="1758" ht="15.75">
      <c r="C1758" s="74"/>
    </row>
    <row r="1759" ht="15.75">
      <c r="C1759" s="74"/>
    </row>
    <row r="1760" ht="15.75">
      <c r="C1760" s="74"/>
    </row>
    <row r="1761" ht="15.75">
      <c r="C1761" s="74"/>
    </row>
    <row r="1762" ht="15.75">
      <c r="C1762" s="74"/>
    </row>
    <row r="1763" ht="15.75">
      <c r="C1763" s="74"/>
    </row>
    <row r="1764" ht="15.75">
      <c r="C1764" s="74"/>
    </row>
    <row r="1765" ht="15.75">
      <c r="C1765" s="74"/>
    </row>
    <row r="1766" ht="15.75">
      <c r="C1766" s="74"/>
    </row>
    <row r="1767" ht="15.75">
      <c r="C1767" s="74"/>
    </row>
    <row r="1768" ht="15.75">
      <c r="C1768" s="74"/>
    </row>
    <row r="1769" ht="15.75">
      <c r="C1769" s="74"/>
    </row>
    <row r="1770" ht="15.75">
      <c r="C1770" s="74"/>
    </row>
    <row r="1771" ht="15.75">
      <c r="C1771" s="74"/>
    </row>
    <row r="1772" ht="15.75">
      <c r="C1772" s="74"/>
    </row>
    <row r="1773" ht="15.75">
      <c r="C1773" s="74"/>
    </row>
    <row r="1774" ht="15.75">
      <c r="C1774" s="74"/>
    </row>
    <row r="1775" ht="15.75">
      <c r="C1775" s="74"/>
    </row>
    <row r="1776" ht="15.75">
      <c r="C1776" s="74"/>
    </row>
    <row r="1777" ht="15.75">
      <c r="C1777" s="74"/>
    </row>
    <row r="1778" ht="15.75">
      <c r="C1778" s="74"/>
    </row>
    <row r="1779" ht="15.75">
      <c r="C1779" s="74"/>
    </row>
    <row r="1780" ht="15.75">
      <c r="C1780" s="74"/>
    </row>
    <row r="1781" ht="15.75">
      <c r="C1781" s="74"/>
    </row>
    <row r="1782" ht="15.75">
      <c r="C1782" s="74"/>
    </row>
    <row r="1783" ht="15.75">
      <c r="C1783" s="74"/>
    </row>
    <row r="1784" ht="15.75">
      <c r="C1784" s="74"/>
    </row>
    <row r="1785" ht="15.75">
      <c r="C1785" s="74"/>
    </row>
    <row r="1786" ht="15.75">
      <c r="C1786" s="74"/>
    </row>
    <row r="1787" ht="15.75">
      <c r="C1787" s="74"/>
    </row>
    <row r="1788" ht="15.75">
      <c r="C1788" s="74"/>
    </row>
    <row r="1789" ht="15.75">
      <c r="C1789" s="74"/>
    </row>
    <row r="1790" ht="15.75">
      <c r="C1790" s="74"/>
    </row>
    <row r="1791" ht="15.75">
      <c r="C1791" s="74"/>
    </row>
    <row r="1792" ht="15.75">
      <c r="C1792" s="74"/>
    </row>
    <row r="1793" ht="15.75">
      <c r="C1793" s="74"/>
    </row>
    <row r="1794" ht="15.75">
      <c r="C1794" s="74"/>
    </row>
    <row r="1795" ht="15.75">
      <c r="C1795" s="74"/>
    </row>
    <row r="1796" ht="15.75">
      <c r="C1796" s="74"/>
    </row>
    <row r="1797" ht="15.75">
      <c r="C1797" s="74"/>
    </row>
    <row r="1798" ht="15.75">
      <c r="C1798" s="74"/>
    </row>
    <row r="1799" ht="15.75">
      <c r="C1799" s="74"/>
    </row>
    <row r="1800" ht="15.75">
      <c r="C1800" s="74"/>
    </row>
    <row r="1801" ht="15.75">
      <c r="C1801" s="74"/>
    </row>
    <row r="1802" ht="15.75">
      <c r="C1802" s="74"/>
    </row>
    <row r="1803" ht="15.75">
      <c r="C1803" s="74"/>
    </row>
    <row r="1804" ht="15.75">
      <c r="C1804" s="74"/>
    </row>
    <row r="1805" ht="15.75">
      <c r="C1805" s="74"/>
    </row>
    <row r="1806" ht="15.75">
      <c r="C1806" s="74"/>
    </row>
    <row r="1807" ht="15.75">
      <c r="C1807" s="74"/>
    </row>
    <row r="1808" ht="15.75">
      <c r="C1808" s="74"/>
    </row>
    <row r="1809" ht="15.75">
      <c r="C1809" s="74"/>
    </row>
    <row r="1810" ht="15.75">
      <c r="C1810" s="74"/>
    </row>
    <row r="1811" ht="15.75">
      <c r="C1811" s="74"/>
    </row>
    <row r="1812" ht="15.75">
      <c r="C1812" s="74"/>
    </row>
    <row r="1813" ht="15.75">
      <c r="C1813" s="74"/>
    </row>
    <row r="1814" ht="15.75">
      <c r="C1814" s="74"/>
    </row>
    <row r="1815" ht="15.75">
      <c r="C1815" s="74"/>
    </row>
    <row r="1816" ht="15.75">
      <c r="C1816" s="74"/>
    </row>
    <row r="1817" ht="15.75">
      <c r="C1817" s="74"/>
    </row>
    <row r="1818" ht="15.75">
      <c r="C1818" s="74"/>
    </row>
    <row r="1819" ht="15.75">
      <c r="C1819" s="74"/>
    </row>
    <row r="1820" ht="15.75">
      <c r="C1820" s="74"/>
    </row>
    <row r="1821" ht="15.75">
      <c r="C1821" s="74"/>
    </row>
    <row r="1822" ht="15.75">
      <c r="C1822" s="74"/>
    </row>
    <row r="1823" ht="15.75">
      <c r="C1823" s="74"/>
    </row>
    <row r="1824" ht="15.75">
      <c r="C1824" s="74"/>
    </row>
    <row r="1825" ht="15.75">
      <c r="C1825" s="74"/>
    </row>
    <row r="1826" ht="15.75">
      <c r="C1826" s="74"/>
    </row>
    <row r="1827" ht="15.75">
      <c r="C1827" s="74"/>
    </row>
    <row r="1828" ht="15.75">
      <c r="C1828" s="74"/>
    </row>
    <row r="1829" ht="15.75">
      <c r="C1829" s="74"/>
    </row>
    <row r="1830" ht="15.75">
      <c r="C1830" s="74"/>
    </row>
    <row r="1831" ht="15.75">
      <c r="C1831" s="74"/>
    </row>
    <row r="1832" ht="15.75">
      <c r="C1832" s="74"/>
    </row>
    <row r="1833" ht="15.75">
      <c r="C1833" s="74"/>
    </row>
    <row r="1834" ht="15.75">
      <c r="C1834" s="74"/>
    </row>
    <row r="1835" ht="15.75">
      <c r="C1835" s="74"/>
    </row>
    <row r="1836" ht="15.75">
      <c r="C1836" s="74"/>
    </row>
    <row r="1837" ht="15.75">
      <c r="C1837" s="74"/>
    </row>
    <row r="1838" ht="15.75">
      <c r="C1838" s="74"/>
    </row>
    <row r="1839" ht="15.75">
      <c r="C1839" s="74"/>
    </row>
    <row r="1840" ht="15.75">
      <c r="C1840" s="74"/>
    </row>
    <row r="1841" ht="15.75">
      <c r="C1841" s="74"/>
    </row>
    <row r="1842" ht="15.75">
      <c r="C1842" s="74"/>
    </row>
    <row r="1843" ht="15.75">
      <c r="C1843" s="74"/>
    </row>
    <row r="1844" ht="15.75">
      <c r="C1844" s="74"/>
    </row>
    <row r="1845" ht="15.75">
      <c r="C1845" s="74"/>
    </row>
    <row r="1846" ht="15.75">
      <c r="C1846" s="74"/>
    </row>
    <row r="1847" ht="15.75">
      <c r="C1847" s="74"/>
    </row>
    <row r="1848" ht="15.75">
      <c r="C1848" s="74"/>
    </row>
    <row r="1849" ht="15.75">
      <c r="C1849" s="74"/>
    </row>
    <row r="1850" ht="15.75">
      <c r="C1850" s="74"/>
    </row>
    <row r="1851" ht="15.75">
      <c r="C1851" s="74"/>
    </row>
    <row r="1852" ht="15.75">
      <c r="C1852" s="74"/>
    </row>
    <row r="1853" ht="15.75">
      <c r="C1853" s="74"/>
    </row>
    <row r="1854" ht="15.75">
      <c r="C1854" s="74"/>
    </row>
    <row r="1855" ht="15.75">
      <c r="C1855" s="74"/>
    </row>
    <row r="1856" ht="15.75">
      <c r="C1856" s="74"/>
    </row>
    <row r="1857" ht="15.75">
      <c r="C1857" s="74"/>
    </row>
    <row r="1858" ht="15.75">
      <c r="C1858" s="74"/>
    </row>
    <row r="1859" ht="15.75">
      <c r="C1859" s="74"/>
    </row>
    <row r="1860" ht="15.75">
      <c r="C1860" s="74"/>
    </row>
    <row r="1861" ht="15.75">
      <c r="C1861" s="74"/>
    </row>
    <row r="1862" ht="15.75">
      <c r="C1862" s="74"/>
    </row>
    <row r="1863" ht="15.75">
      <c r="C1863" s="74"/>
    </row>
    <row r="1864" ht="15.75">
      <c r="C1864" s="74"/>
    </row>
    <row r="1865" ht="15.75">
      <c r="C1865" s="74"/>
    </row>
    <row r="1866" ht="15.75">
      <c r="C1866" s="74"/>
    </row>
    <row r="1867" ht="15.75">
      <c r="C1867" s="74"/>
    </row>
    <row r="1868" ht="15.75">
      <c r="C1868" s="74"/>
    </row>
    <row r="1869" ht="15.75">
      <c r="C1869" s="74"/>
    </row>
    <row r="1870" ht="15.75">
      <c r="C1870" s="74"/>
    </row>
    <row r="1871" ht="15.75">
      <c r="C1871" s="74"/>
    </row>
    <row r="1872" ht="15.75">
      <c r="C1872" s="74"/>
    </row>
    <row r="1873" ht="15.75">
      <c r="C1873" s="74"/>
    </row>
    <row r="1874" ht="15.75">
      <c r="C1874" s="74"/>
    </row>
    <row r="1875" ht="15.75">
      <c r="C1875" s="74"/>
    </row>
    <row r="1876" ht="15.75">
      <c r="C1876" s="74"/>
    </row>
    <row r="1877" ht="15.75">
      <c r="C1877" s="74"/>
    </row>
    <row r="1878" ht="15.75">
      <c r="C1878" s="74"/>
    </row>
    <row r="1879" ht="15.75">
      <c r="C1879" s="74"/>
    </row>
    <row r="1880" ht="15.75">
      <c r="C1880" s="74"/>
    </row>
    <row r="1881" ht="15.75">
      <c r="C1881" s="74"/>
    </row>
    <row r="1882" ht="15.75">
      <c r="C1882" s="74"/>
    </row>
    <row r="1883" ht="15.75">
      <c r="C1883" s="74"/>
    </row>
    <row r="1884" ht="15.75">
      <c r="C1884" s="74"/>
    </row>
    <row r="1885" ht="15.75">
      <c r="C1885" s="74"/>
    </row>
    <row r="1886" ht="15.75">
      <c r="C1886" s="74"/>
    </row>
    <row r="1887" ht="15.75">
      <c r="C1887" s="74"/>
    </row>
    <row r="1888" ht="15.75">
      <c r="C1888" s="74"/>
    </row>
    <row r="1889" ht="15.75">
      <c r="C1889" s="74"/>
    </row>
    <row r="1890" ht="15.75">
      <c r="C1890" s="74"/>
    </row>
    <row r="1891" ht="15.75">
      <c r="C1891" s="74"/>
    </row>
    <row r="1892" ht="15.75">
      <c r="C1892" s="74"/>
    </row>
    <row r="1893" ht="15.75">
      <c r="C1893" s="74"/>
    </row>
    <row r="1894" ht="15.75">
      <c r="C1894" s="74"/>
    </row>
    <row r="1895" ht="15.75">
      <c r="C1895" s="74"/>
    </row>
    <row r="1896" ht="15.75">
      <c r="C1896" s="74"/>
    </row>
    <row r="1897" ht="15.75">
      <c r="C1897" s="74"/>
    </row>
    <row r="1898" ht="15.75">
      <c r="C1898" s="74"/>
    </row>
    <row r="1899" ht="15.75">
      <c r="C1899" s="74"/>
    </row>
    <row r="1900" ht="15.75">
      <c r="C1900" s="74"/>
    </row>
    <row r="1901" ht="15.75">
      <c r="C1901" s="74"/>
    </row>
    <row r="1902" ht="15.75">
      <c r="C1902" s="74"/>
    </row>
    <row r="1903" ht="15.75">
      <c r="C1903" s="74"/>
    </row>
    <row r="1904" ht="15.75">
      <c r="C1904" s="74"/>
    </row>
    <row r="1905" ht="15.75">
      <c r="C1905" s="74"/>
    </row>
    <row r="1906" ht="15.75">
      <c r="C1906" s="74"/>
    </row>
    <row r="1907" ht="15.75">
      <c r="C1907" s="74"/>
    </row>
    <row r="1908" ht="15.75">
      <c r="C1908" s="74"/>
    </row>
    <row r="1909" ht="15.75">
      <c r="C1909" s="74"/>
    </row>
    <row r="1910" ht="15.75">
      <c r="C1910" s="74"/>
    </row>
    <row r="1911" ht="15.75">
      <c r="C1911" s="74"/>
    </row>
    <row r="1912" ht="15.75">
      <c r="C1912" s="74"/>
    </row>
    <row r="1913" ht="15.75">
      <c r="C1913" s="74"/>
    </row>
    <row r="1914" ht="15.75">
      <c r="C1914" s="74"/>
    </row>
    <row r="1915" ht="15.75">
      <c r="C1915" s="74"/>
    </row>
    <row r="1916" ht="15.75">
      <c r="C1916" s="74"/>
    </row>
    <row r="1917" ht="15.75">
      <c r="C1917" s="74"/>
    </row>
    <row r="1918" ht="15.75">
      <c r="C1918" s="74"/>
    </row>
    <row r="1919" ht="15.75">
      <c r="C1919" s="74"/>
    </row>
    <row r="1920" ht="15.75">
      <c r="C1920" s="74"/>
    </row>
    <row r="1921" ht="15.75">
      <c r="C1921" s="74"/>
    </row>
    <row r="1922" ht="15.75">
      <c r="C1922" s="74"/>
    </row>
    <row r="1923" ht="15.75">
      <c r="C1923" s="74"/>
    </row>
    <row r="1924" ht="15.75">
      <c r="C1924" s="74"/>
    </row>
    <row r="1925" ht="15.75">
      <c r="C1925" s="74"/>
    </row>
    <row r="1926" ht="15.75">
      <c r="C1926" s="74"/>
    </row>
    <row r="1927" ht="15.75">
      <c r="C1927" s="74"/>
    </row>
    <row r="1928" ht="15.75">
      <c r="C1928" s="74"/>
    </row>
    <row r="1929" ht="15.75">
      <c r="C1929" s="74"/>
    </row>
    <row r="1930" ht="15.75">
      <c r="C1930" s="74"/>
    </row>
    <row r="1931" ht="15.75">
      <c r="C1931" s="74"/>
    </row>
    <row r="1932" ht="15.75">
      <c r="C1932" s="74"/>
    </row>
    <row r="1933" ht="15.75">
      <c r="C1933" s="74"/>
    </row>
    <row r="1934" ht="15.75">
      <c r="C1934" s="74"/>
    </row>
    <row r="1935" ht="15.75">
      <c r="C1935" s="74"/>
    </row>
    <row r="1936" ht="15.75">
      <c r="C1936" s="74"/>
    </row>
    <row r="1937" ht="15.75">
      <c r="C1937" s="74"/>
    </row>
    <row r="1938" ht="15.75">
      <c r="C1938" s="74"/>
    </row>
    <row r="1939" ht="15.75">
      <c r="C1939" s="74"/>
    </row>
    <row r="1940" ht="15.75">
      <c r="C1940" s="74"/>
    </row>
    <row r="1941" ht="15.75">
      <c r="C1941" s="74"/>
    </row>
    <row r="1942" ht="15.75">
      <c r="C1942" s="74"/>
    </row>
    <row r="1943" ht="15.75">
      <c r="C1943" s="74"/>
    </row>
    <row r="1944" ht="15.75">
      <c r="C1944" s="74"/>
    </row>
    <row r="1945" ht="15.75">
      <c r="C1945" s="74"/>
    </row>
    <row r="1946" ht="15.75">
      <c r="C1946" s="74"/>
    </row>
    <row r="1947" ht="15.75">
      <c r="C1947" s="74"/>
    </row>
    <row r="1948" ht="15.75">
      <c r="C1948" s="74"/>
    </row>
    <row r="1949" ht="15.75">
      <c r="C1949" s="74"/>
    </row>
    <row r="1950" ht="15.75">
      <c r="C1950" s="74"/>
    </row>
    <row r="1951" ht="15.75">
      <c r="C1951" s="74"/>
    </row>
    <row r="1952" ht="15.75">
      <c r="C1952" s="74"/>
    </row>
    <row r="1953" ht="15.75">
      <c r="C1953" s="74"/>
    </row>
    <row r="1954" ht="15.75">
      <c r="C1954" s="74"/>
    </row>
    <row r="1955" ht="15.75">
      <c r="C1955" s="74"/>
    </row>
    <row r="1956" ht="15.75">
      <c r="C1956" s="74"/>
    </row>
    <row r="1957" ht="15.75">
      <c r="C1957" s="74"/>
    </row>
    <row r="1958" ht="15.75">
      <c r="C1958" s="74"/>
    </row>
    <row r="1959" ht="15.75">
      <c r="C1959" s="74"/>
    </row>
    <row r="1960" ht="15.75">
      <c r="C1960" s="74"/>
    </row>
    <row r="1961" ht="15.75">
      <c r="C1961" s="74"/>
    </row>
    <row r="1962" ht="15.75">
      <c r="C1962" s="74"/>
    </row>
    <row r="1963" ht="15.75">
      <c r="C1963" s="74"/>
    </row>
    <row r="1964" ht="15.75">
      <c r="C1964" s="74"/>
    </row>
    <row r="1965" ht="15.75">
      <c r="C1965" s="74"/>
    </row>
    <row r="1966" ht="15.75">
      <c r="C1966" s="74"/>
    </row>
    <row r="1967" ht="15.75">
      <c r="C1967" s="74"/>
    </row>
    <row r="1968" ht="15.75">
      <c r="C1968" s="74"/>
    </row>
    <row r="1969" ht="15.75">
      <c r="C1969" s="74"/>
    </row>
    <row r="1970" ht="15.75">
      <c r="C1970" s="74"/>
    </row>
    <row r="1971" ht="15.75">
      <c r="C1971" s="74"/>
    </row>
    <row r="1972" ht="15.75">
      <c r="C1972" s="74"/>
    </row>
    <row r="1973" ht="15.75">
      <c r="C1973" s="74"/>
    </row>
    <row r="1974" ht="15.75">
      <c r="C1974" s="74"/>
    </row>
    <row r="1975" ht="15.75">
      <c r="C1975" s="74"/>
    </row>
    <row r="1976" ht="15.75">
      <c r="C1976" s="74"/>
    </row>
    <row r="1977" ht="15.75">
      <c r="C1977" s="74"/>
    </row>
    <row r="1978" ht="15.75">
      <c r="C1978" s="74"/>
    </row>
    <row r="1979" ht="15.75">
      <c r="C1979" s="74"/>
    </row>
    <row r="1980" ht="15.75">
      <c r="C1980" s="74"/>
    </row>
    <row r="1981" ht="15.75">
      <c r="C1981" s="74"/>
    </row>
    <row r="1982" ht="15.75">
      <c r="C1982" s="74"/>
    </row>
    <row r="1983" ht="15.75">
      <c r="C1983" s="74"/>
    </row>
    <row r="1984" ht="15.75">
      <c r="C1984" s="74"/>
    </row>
    <row r="1985" ht="15.75">
      <c r="C1985" s="74"/>
    </row>
    <row r="1986" ht="15.75">
      <c r="C1986" s="74"/>
    </row>
    <row r="1987" ht="15.75">
      <c r="C1987" s="74"/>
    </row>
    <row r="1988" ht="15.75">
      <c r="C1988" s="74"/>
    </row>
    <row r="1989" ht="15.75">
      <c r="C1989" s="74"/>
    </row>
    <row r="1990" ht="15.75">
      <c r="C1990" s="74"/>
    </row>
    <row r="1991" ht="15.75">
      <c r="C1991" s="74"/>
    </row>
    <row r="1992" ht="15.75">
      <c r="C1992" s="74"/>
    </row>
    <row r="1993" ht="15.75">
      <c r="C1993" s="74"/>
    </row>
    <row r="1994" ht="15.75">
      <c r="C1994" s="74"/>
    </row>
    <row r="1995" ht="15.75">
      <c r="C1995" s="74"/>
    </row>
    <row r="1996" ht="15.75">
      <c r="C1996" s="74"/>
    </row>
    <row r="1997" ht="15.75">
      <c r="C1997" s="74"/>
    </row>
    <row r="1998" ht="15.75">
      <c r="C1998" s="74"/>
    </row>
    <row r="1999" ht="15.75">
      <c r="C1999" s="74"/>
    </row>
    <row r="2000" ht="15.75">
      <c r="C2000" s="74"/>
    </row>
    <row r="2001" ht="15.75">
      <c r="C2001" s="74"/>
    </row>
    <row r="2002" ht="15.75">
      <c r="C2002" s="74"/>
    </row>
    <row r="2003" ht="15.75">
      <c r="C2003" s="74"/>
    </row>
    <row r="2004" ht="15.75">
      <c r="C2004" s="74"/>
    </row>
    <row r="2005" ht="15.75">
      <c r="C2005" s="74"/>
    </row>
    <row r="2006" ht="15.75">
      <c r="C2006" s="74"/>
    </row>
    <row r="2007" ht="15.75">
      <c r="C2007" s="74"/>
    </row>
    <row r="2008" ht="15.75">
      <c r="C2008" s="74"/>
    </row>
    <row r="2009" ht="15.75">
      <c r="C2009" s="74"/>
    </row>
    <row r="2010" ht="15.75">
      <c r="C2010" s="74"/>
    </row>
    <row r="2011" ht="15.75">
      <c r="C2011" s="74"/>
    </row>
    <row r="2012" ht="15.75">
      <c r="C2012" s="74"/>
    </row>
    <row r="2013" ht="15.75">
      <c r="C2013" s="74"/>
    </row>
    <row r="2014" ht="15.75">
      <c r="C2014" s="74"/>
    </row>
    <row r="2015" ht="15.75">
      <c r="C2015" s="74"/>
    </row>
    <row r="2016" ht="15.75">
      <c r="C2016" s="74"/>
    </row>
    <row r="2017" ht="15.75">
      <c r="C2017" s="74"/>
    </row>
    <row r="2018" ht="15.75">
      <c r="C2018" s="74"/>
    </row>
    <row r="2019" ht="15.75">
      <c r="C2019" s="74"/>
    </row>
    <row r="2020" ht="15.75">
      <c r="C2020" s="74"/>
    </row>
    <row r="2021" ht="15.75">
      <c r="C2021" s="74"/>
    </row>
    <row r="2022" ht="15.75">
      <c r="C2022" s="74"/>
    </row>
    <row r="2023" ht="15.75">
      <c r="C2023" s="74"/>
    </row>
    <row r="2024" ht="15.75">
      <c r="C2024" s="74"/>
    </row>
    <row r="2025" ht="15.75">
      <c r="C2025" s="74"/>
    </row>
    <row r="2026" ht="15.75">
      <c r="C2026" s="74"/>
    </row>
    <row r="2027" ht="15.75">
      <c r="C2027" s="74"/>
    </row>
    <row r="2028" ht="15.75">
      <c r="C2028" s="74"/>
    </row>
    <row r="2029" ht="15.75">
      <c r="C2029" s="74"/>
    </row>
    <row r="2030" ht="15.75">
      <c r="C2030" s="74"/>
    </row>
    <row r="2031" ht="15.75">
      <c r="C2031" s="74"/>
    </row>
    <row r="2032" ht="15.75">
      <c r="C2032" s="74"/>
    </row>
    <row r="2033" ht="15.75">
      <c r="C2033" s="74"/>
    </row>
    <row r="2034" ht="15.75">
      <c r="C2034" s="74"/>
    </row>
    <row r="2035" ht="15.75">
      <c r="C2035" s="74"/>
    </row>
    <row r="2036" ht="15.75">
      <c r="C2036" s="74"/>
    </row>
    <row r="2037" ht="15.75">
      <c r="C2037" s="74"/>
    </row>
    <row r="2038" ht="15.75">
      <c r="C2038" s="74"/>
    </row>
    <row r="2039" ht="15.75">
      <c r="C2039" s="74"/>
    </row>
    <row r="2040" ht="15.75">
      <c r="C2040" s="74"/>
    </row>
    <row r="2041" ht="15.75">
      <c r="C2041" s="74"/>
    </row>
    <row r="2042" ht="15.75">
      <c r="C2042" s="74"/>
    </row>
    <row r="2043" ht="15.75">
      <c r="C2043" s="74"/>
    </row>
    <row r="2044" ht="15.75">
      <c r="C2044" s="74"/>
    </row>
    <row r="2045" ht="15.75">
      <c r="C2045" s="74"/>
    </row>
    <row r="2046" ht="15.75">
      <c r="C2046" s="74"/>
    </row>
    <row r="2047" ht="15.75">
      <c r="C2047" s="74"/>
    </row>
    <row r="2048" ht="15.75">
      <c r="C2048" s="74"/>
    </row>
    <row r="2049" ht="15.75">
      <c r="C2049" s="74"/>
    </row>
    <row r="2050" ht="15.75">
      <c r="C2050" s="74"/>
    </row>
    <row r="2051" ht="15.75">
      <c r="C2051" s="74"/>
    </row>
    <row r="2052" ht="15.75">
      <c r="C2052" s="74"/>
    </row>
    <row r="2053" ht="15.75">
      <c r="C2053" s="74"/>
    </row>
    <row r="2054" ht="15.75">
      <c r="C2054" s="74"/>
    </row>
    <row r="2055" ht="15.75">
      <c r="C2055" s="74"/>
    </row>
  </sheetData>
  <sheetProtection/>
  <mergeCells count="4">
    <mergeCell ref="A3:A4"/>
    <mergeCell ref="B3:B4"/>
    <mergeCell ref="D3:P3"/>
    <mergeCell ref="C3:C4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Рахимов</dc:creator>
  <cp:keywords/>
  <dc:description/>
  <cp:lastModifiedBy>Пользователь</cp:lastModifiedBy>
  <cp:lastPrinted>2015-01-22T12:46:37Z</cp:lastPrinted>
  <dcterms:created xsi:type="dcterms:W3CDTF">2014-03-26T06:59:41Z</dcterms:created>
  <dcterms:modified xsi:type="dcterms:W3CDTF">2015-01-23T13:20:46Z</dcterms:modified>
  <cp:category/>
  <cp:version/>
  <cp:contentType/>
  <cp:contentStatus/>
</cp:coreProperties>
</file>