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6608" windowHeight="9432"/>
  </bookViews>
  <sheets>
    <sheet name="Отопление - ЦО" sheetId="1" r:id="rId1"/>
    <sheet name="Горячее водоснабжение - ГВС" sheetId="2" r:id="rId2"/>
    <sheet name="ХВС" sheetId="3" r:id="rId3"/>
    <sheet name="Электроэнергия" sheetId="4" r:id="rId4"/>
  </sheets>
  <calcPr calcId="145621" refMode="R1C1"/>
</workbook>
</file>

<file path=xl/calcChain.xml><?xml version="1.0" encoding="utf-8"?>
<calcChain xmlns="http://schemas.openxmlformats.org/spreadsheetml/2006/main">
  <c r="O7" i="1" l="1"/>
  <c r="O8" i="1"/>
  <c r="O71" i="1"/>
  <c r="O69" i="1"/>
  <c r="O68" i="1"/>
  <c r="O67" i="1"/>
  <c r="O65" i="1"/>
  <c r="O57" i="1"/>
  <c r="O59" i="1"/>
  <c r="O58" i="1"/>
  <c r="O56" i="1"/>
  <c r="O55" i="1"/>
  <c r="O36" i="1"/>
  <c r="O11" i="1"/>
  <c r="O33" i="1"/>
  <c r="O23" i="1"/>
  <c r="O15" i="1"/>
  <c r="O6" i="1"/>
  <c r="O60" i="2"/>
  <c r="O61" i="2"/>
  <c r="O58" i="2"/>
  <c r="O57" i="2"/>
  <c r="O34" i="2"/>
  <c r="O56" i="2"/>
  <c r="O49" i="2"/>
  <c r="O54" i="2"/>
  <c r="O20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50" i="2"/>
  <c r="O51" i="2"/>
  <c r="O52" i="2"/>
  <c r="O53" i="2"/>
  <c r="O55" i="2"/>
  <c r="O59" i="2"/>
  <c r="O6" i="2"/>
  <c r="O73" i="1"/>
  <c r="O60" i="1"/>
  <c r="O42" i="1"/>
  <c r="O38" i="1"/>
  <c r="O39" i="1"/>
  <c r="O16" i="1"/>
  <c r="O72" i="1"/>
  <c r="O70" i="1"/>
  <c r="O66" i="1"/>
  <c r="O64" i="1"/>
  <c r="O63" i="1"/>
  <c r="O62" i="1"/>
  <c r="O61" i="1"/>
  <c r="O54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7" i="1"/>
  <c r="O35" i="1"/>
  <c r="O34" i="1"/>
  <c r="O32" i="1"/>
  <c r="O31" i="1"/>
  <c r="O30" i="1"/>
  <c r="O29" i="1"/>
  <c r="O28" i="1"/>
  <c r="O27" i="1"/>
  <c r="O26" i="1"/>
  <c r="O25" i="1"/>
  <c r="O24" i="1"/>
  <c r="O22" i="1"/>
  <c r="O21" i="1"/>
  <c r="O20" i="1"/>
  <c r="O19" i="1"/>
  <c r="O18" i="1"/>
  <c r="O17" i="1"/>
  <c r="O14" i="1"/>
  <c r="O13" i="1"/>
  <c r="O12" i="1"/>
  <c r="O10" i="1"/>
  <c r="O9" i="1"/>
</calcChain>
</file>

<file path=xl/sharedStrings.xml><?xml version="1.0" encoding="utf-8"?>
<sst xmlns="http://schemas.openxmlformats.org/spreadsheetml/2006/main" count="663" uniqueCount="200">
  <si>
    <t>№
п/п</t>
  </si>
  <si>
    <t>Адрес</t>
  </si>
  <si>
    <t>Итого</t>
  </si>
  <si>
    <t>2</t>
  </si>
  <si>
    <t>3</t>
  </si>
  <si>
    <t>4</t>
  </si>
  <si>
    <t>Авиаконструкторов 3-1</t>
  </si>
  <si>
    <t>Авиаконструкторов 6</t>
  </si>
  <si>
    <t>Авиаконструкторов 15-1</t>
  </si>
  <si>
    <t>Авиаконструкторов 16-1</t>
  </si>
  <si>
    <t>Авиаконструкторов 20-3</t>
  </si>
  <si>
    <t>Гаккелевская 25-2</t>
  </si>
  <si>
    <t>Долгоозерная 7</t>
  </si>
  <si>
    <t>Долгоозерная 9</t>
  </si>
  <si>
    <t>Долгоозерная 11</t>
  </si>
  <si>
    <t>Долгоозерная 13</t>
  </si>
  <si>
    <t>Ильюшина 1-2</t>
  </si>
  <si>
    <t>Испытателей 28-3</t>
  </si>
  <si>
    <t>Камышовая 7</t>
  </si>
  <si>
    <t>Камышовая 9</t>
  </si>
  <si>
    <t>Комендантский 8-3</t>
  </si>
  <si>
    <t>Комендантский 16-2</t>
  </si>
  <si>
    <t>Комендантский 17-2</t>
  </si>
  <si>
    <t>Комендантский 18</t>
  </si>
  <si>
    <t>Комендантский 24-3</t>
  </si>
  <si>
    <t>Комендантский 28-1</t>
  </si>
  <si>
    <t>Комендантский 29-1</t>
  </si>
  <si>
    <t>Комендантский 30-2</t>
  </si>
  <si>
    <t>Королева 22-1</t>
  </si>
  <si>
    <t>Королева 30-2</t>
  </si>
  <si>
    <t>Королева 34</t>
  </si>
  <si>
    <t>Маршала Новикова 1-1</t>
  </si>
  <si>
    <t>Маршала Новикова 2-1</t>
  </si>
  <si>
    <t>Маршала Новикова 3</t>
  </si>
  <si>
    <t>Маршала Новикова 6-1</t>
  </si>
  <si>
    <t>Маршала Новикова 9</t>
  </si>
  <si>
    <t>Маршала Новикова 11</t>
  </si>
  <si>
    <t>Маршала Новикова 13</t>
  </si>
  <si>
    <t>Маршала Новикова 17</t>
  </si>
  <si>
    <t>Ольховая 12</t>
  </si>
  <si>
    <t>Ольховая 20</t>
  </si>
  <si>
    <t>Ольховая 22</t>
  </si>
  <si>
    <t>Парашютная 20-1</t>
  </si>
  <si>
    <t>Стародеревенская 29</t>
  </si>
  <si>
    <t>Уточкина 1-1</t>
  </si>
  <si>
    <t>Уточкина 2-1</t>
  </si>
  <si>
    <t>Уточкина 8</t>
  </si>
  <si>
    <t>Шаврова 19-2</t>
  </si>
  <si>
    <t>ТСЖ Долгоозерна,18</t>
  </si>
  <si>
    <t>ТСЖ Королева, 46-3</t>
  </si>
  <si>
    <t>ТСЖ Королева, 54/1</t>
  </si>
  <si>
    <t>Шуваловский, д.74, корп.2</t>
  </si>
  <si>
    <t>Расход по ГВС</t>
  </si>
  <si>
    <t>№ п/п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</si>
  <si>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</si>
  <si>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</si>
  <si>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</si>
  <si>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</si>
  <si>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</si>
  <si>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</si>
  <si>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</si>
  <si>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</si>
  <si>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</si>
  <si>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Авиаконструкторов 10</t>
  </si>
  <si>
    <t>Комендантский, 30-2</t>
  </si>
  <si>
    <t>ТСЖ Долгоозерная,18</t>
  </si>
  <si>
    <t>ТСЖ Королева, 46/3</t>
  </si>
  <si>
    <t>ТСЖ Королева, 54</t>
  </si>
  <si>
    <t>Гаккелевская 25-1</t>
  </si>
  <si>
    <t>Королева 27-1</t>
  </si>
  <si>
    <t>Королева 30-1</t>
  </si>
  <si>
    <t>Королева 50-1</t>
  </si>
  <si>
    <t>Сизова 14</t>
  </si>
  <si>
    <t>Шуваловский, 74-2</t>
  </si>
  <si>
    <t>Королева, 30-1</t>
  </si>
  <si>
    <t>Сизова, 14</t>
  </si>
  <si>
    <t>ТСЖ Королева, 52</t>
  </si>
  <si>
    <t>Шаврова 5-2</t>
  </si>
  <si>
    <t>Комендантский 28-2</t>
  </si>
  <si>
    <t>Планерная 69-1</t>
  </si>
  <si>
    <t>Авиаконструкторов 13</t>
  </si>
  <si>
    <t>Планерная 79</t>
  </si>
  <si>
    <t>Планерная 51 корп. 2</t>
  </si>
  <si>
    <t>Планерная 55 корп. 1</t>
  </si>
  <si>
    <t>Комендантский 40-1</t>
  </si>
  <si>
    <t>Авиаконструкторов 1</t>
  </si>
  <si>
    <t>Авиаконструкторов 23-1</t>
  </si>
  <si>
    <t>Планерная 67</t>
  </si>
  <si>
    <t>ТСЖ Комендантский, 39-1</t>
  </si>
  <si>
    <t>ТСЖ Шаврова 25-1</t>
  </si>
  <si>
    <t>ТСЖ Комендантский 39-1</t>
  </si>
  <si>
    <t>Авиаконструкторов 4-1</t>
  </si>
  <si>
    <t>Ильюшина 15-1</t>
  </si>
  <si>
    <t>Итого (м.куб.)</t>
  </si>
  <si>
    <t>Расход по ЦО- центральное отопление</t>
  </si>
  <si>
    <t>за 01.16</t>
  </si>
  <si>
    <t>за 02.16</t>
  </si>
  <si>
    <t>за 03.16</t>
  </si>
  <si>
    <t>за 04.16</t>
  </si>
  <si>
    <t>за 05.16</t>
  </si>
  <si>
    <t>за 06.16</t>
  </si>
  <si>
    <t>за 07.16</t>
  </si>
  <si>
    <t>за 08.16</t>
  </si>
  <si>
    <t>за 09.16</t>
  </si>
  <si>
    <t>за 10.16</t>
  </si>
  <si>
    <t>за 11.16</t>
  </si>
  <si>
    <t>за 12.16</t>
  </si>
  <si>
    <t>счетч.закрыт</t>
  </si>
  <si>
    <t>Расход по общедомовым приборам учета (ОДПУ)
(Гкал)</t>
  </si>
  <si>
    <t xml:space="preserve">Расход по общедомовым приборам учета (ОДПУ), м.куб.
</t>
  </si>
  <si>
    <t>Форма управления</t>
  </si>
  <si>
    <t xml:space="preserve">Номер дома </t>
  </si>
  <si>
    <t>Объем ХВС по показаниям ОДПУ ХВС в куб. м завычетом объема ХВС использованного на нужды пользователей нежилых помещений за 2016г.</t>
  </si>
  <si>
    <t>Счет- квитанция за: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</si>
  <si>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</si>
  <si>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</si>
  <si>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</si>
  <si>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</si>
  <si>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</si>
  <si>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</si>
  <si>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</si>
  <si>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</si>
  <si>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Сентябрь 2016</t>
  </si>
  <si>
    <t>Октябрь 2016</t>
  </si>
  <si>
    <t>Ноябрь 2016</t>
  </si>
  <si>
    <t>Декабрь 2016</t>
  </si>
  <si>
    <t>Январь 2017</t>
  </si>
  <si>
    <t>Февраль 2017</t>
  </si>
  <si>
    <t>Расход ОДПУ ХВС, куб.</t>
  </si>
  <si>
    <t>Ноябрь 2015</t>
  </si>
  <si>
    <t>Декабрь 2015</t>
  </si>
  <si>
    <t>Июль  2016</t>
  </si>
  <si>
    <t>УК</t>
  </si>
  <si>
    <t>Авиаконструкторов пр.</t>
  </si>
  <si>
    <t>1 к.1</t>
  </si>
  <si>
    <t>3 к.1</t>
  </si>
  <si>
    <t>3 к.2</t>
  </si>
  <si>
    <t>4 к.1</t>
  </si>
  <si>
    <t>15 к.1</t>
  </si>
  <si>
    <t>16 к.1</t>
  </si>
  <si>
    <t>20 к.3</t>
  </si>
  <si>
    <t>23 к.1</t>
  </si>
  <si>
    <t>Гаккелевская ул.</t>
  </si>
  <si>
    <t>25 к.1</t>
  </si>
  <si>
    <t>25 к.2</t>
  </si>
  <si>
    <t>Долгоозерная ул.</t>
  </si>
  <si>
    <t>Ильюшина ул.</t>
  </si>
  <si>
    <t>1 к.2</t>
  </si>
  <si>
    <t>Испытателей пр.</t>
  </si>
  <si>
    <t>28 к.3</t>
  </si>
  <si>
    <t>не оборудован ОДПУ</t>
  </si>
  <si>
    <t>Камышевая ул.</t>
  </si>
  <si>
    <t>Комендантский пр.</t>
  </si>
  <si>
    <t>8 к.3</t>
  </si>
  <si>
    <t>16 к.2</t>
  </si>
  <si>
    <t>17 к.2</t>
  </si>
  <si>
    <t>24 к.3</t>
  </si>
  <si>
    <t>28 к.1</t>
  </si>
  <si>
    <t>28 к.2</t>
  </si>
  <si>
    <t>29 к.1</t>
  </si>
  <si>
    <t>30 к.2</t>
  </si>
  <si>
    <t>40 к.1</t>
  </si>
  <si>
    <t>Королева пр.</t>
  </si>
  <si>
    <t>22 к.1</t>
  </si>
  <si>
    <t>27 к.1</t>
  </si>
  <si>
    <t>30 к.1</t>
  </si>
  <si>
    <t>Уточкина ул.</t>
  </si>
  <si>
    <t>50 к.1</t>
  </si>
  <si>
    <t>Маршала Новикова ул.</t>
  </si>
  <si>
    <t>2 к.1</t>
  </si>
  <si>
    <t>6 к.1</t>
  </si>
  <si>
    <t>Ольховая ул.</t>
  </si>
  <si>
    <t>Парашютная ул.</t>
  </si>
  <si>
    <t>20 к.1</t>
  </si>
  <si>
    <t>Планерная ул.</t>
  </si>
  <si>
    <t>51 к.2</t>
  </si>
  <si>
    <t>55 к.1</t>
  </si>
  <si>
    <t>67 к.1</t>
  </si>
  <si>
    <t>69 к.1</t>
  </si>
  <si>
    <t>Сизова пр.</t>
  </si>
  <si>
    <t>20 к.2</t>
  </si>
  <si>
    <t>Стародеевенская ул.</t>
  </si>
  <si>
    <t>Шаврова ул.</t>
  </si>
  <si>
    <t>5 к.2</t>
  </si>
  <si>
    <t>19 к.2</t>
  </si>
  <si>
    <t>Шуваловский пр.</t>
  </si>
  <si>
    <t>74 к.2</t>
  </si>
  <si>
    <t>3-я линия 2-й половины</t>
  </si>
  <si>
    <t>ТСЖ</t>
  </si>
  <si>
    <t>4 к.2</t>
  </si>
  <si>
    <t>35 к.1</t>
  </si>
  <si>
    <t>39 к.1</t>
  </si>
  <si>
    <t>46 к.3</t>
  </si>
  <si>
    <t>54 к.1</t>
  </si>
  <si>
    <t>Объем ХВС по показаниям ОДПУ ЭЭ в кВт за 2016г.</t>
  </si>
  <si>
    <t>Расход ОДПУ ЭЭ, кВт</t>
  </si>
  <si>
    <t>День</t>
  </si>
  <si>
    <t>Ночь</t>
  </si>
  <si>
    <t xml:space="preserve">День </t>
  </si>
  <si>
    <t>Королева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</si>
</sst>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2" borderId="0" applyNumberFormat="0" applyBorder="0" applyAlignment="0" applyProtection="0"/>
  </cellStyleXfs>
  <cellXfs count="170">
    <xf numFmtId="0" fontId="0" fillId="0" borderId="0" xfId="0"/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vertical="center" wrapText="1"/>
    </xf>
    <xf numFmtId="49" fontId="2" fillId="0" borderId="29" xfId="0" applyNumberFormat="1" applyFont="1" applyFill="1" applyBorder="1" applyAlignment="1">
      <alignment vertical="center" wrapText="1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34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 wrapText="1"/>
    </xf>
    <xf numFmtId="49" fontId="2" fillId="0" borderId="39" xfId="0" applyNumberFormat="1" applyFont="1" applyFill="1" applyBorder="1" applyAlignment="1">
      <alignment vertical="center" wrapText="1"/>
    </xf>
    <xf numFmtId="49" fontId="2" fillId="0" borderId="40" xfId="0" applyNumberFormat="1" applyFont="1" applyFill="1" applyBorder="1" applyAlignment="1">
      <alignment vertical="center" wrapText="1"/>
    </xf>
    <xf numFmtId="49" fontId="2" fillId="0" borderId="41" xfId="0" applyNumberFormat="1" applyFont="1" applyFill="1" applyBorder="1" applyAlignment="1">
      <alignment vertical="center" wrapText="1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42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43" fontId="3" fillId="0" borderId="52" xfId="0" applyNumberFormat="1" applyFont="1" applyFill="1" applyBorder="1" applyAlignment="1">
      <alignment horizontal="center" vertical="center"/>
    </xf>
    <xf numFmtId="43" fontId="3" fillId="0" borderId="53" xfId="0" applyNumberFormat="1" applyFont="1" applyFill="1" applyBorder="1" applyAlignment="1">
      <alignment horizontal="center" vertical="center"/>
    </xf>
    <xf numFmtId="43" fontId="3" fillId="0" borderId="55" xfId="0" applyNumberFormat="1" applyFont="1" applyFill="1" applyBorder="1" applyAlignment="1">
      <alignment horizontal="center" vertical="center"/>
    </xf>
    <xf numFmtId="43" fontId="3" fillId="0" borderId="28" xfId="0" applyNumberFormat="1" applyFont="1" applyFill="1" applyBorder="1" applyAlignment="1">
      <alignment horizontal="center" vertical="center"/>
    </xf>
    <xf numFmtId="43" fontId="3" fillId="0" borderId="29" xfId="0" applyNumberFormat="1" applyFont="1" applyFill="1" applyBorder="1" applyAlignment="1">
      <alignment horizontal="center" vertical="center"/>
    </xf>
    <xf numFmtId="43" fontId="3" fillId="0" borderId="5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3" fontId="3" fillId="0" borderId="3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3" fontId="3" fillId="0" borderId="22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43" fontId="3" fillId="0" borderId="54" xfId="0" applyNumberFormat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7" fillId="5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49" fontId="7" fillId="8" borderId="14" xfId="0" applyNumberFormat="1" applyFont="1" applyFill="1" applyBorder="1" applyAlignment="1">
      <alignment horizontal="center" vertical="center" wrapText="1"/>
    </xf>
    <xf numFmtId="49" fontId="7" fillId="9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4" xfId="0" applyFont="1" applyFill="1" applyBorder="1"/>
    <xf numFmtId="0" fontId="4" fillId="0" borderId="0" xfId="0" applyFont="1" applyFill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/>
    <xf numFmtId="1" fontId="8" fillId="9" borderId="14" xfId="0" applyNumberFormat="1" applyFont="1" applyFill="1" applyBorder="1" applyAlignment="1">
      <alignment horizontal="center" vertical="center" wrapText="1"/>
    </xf>
    <xf numFmtId="1" fontId="8" fillId="8" borderId="14" xfId="0" applyNumberFormat="1" applyFont="1" applyFill="1" applyBorder="1" applyAlignment="1">
      <alignment horizontal="center" vertical="center" wrapText="1"/>
    </xf>
    <xf numFmtId="49" fontId="8" fillId="9" borderId="14" xfId="0" applyNumberFormat="1" applyFont="1" applyFill="1" applyBorder="1" applyAlignment="1">
      <alignment horizontal="center" vertical="center" wrapText="1"/>
    </xf>
    <xf numFmtId="49" fontId="8" fillId="8" borderId="14" xfId="0" applyNumberFormat="1" applyFont="1" applyFill="1" applyBorder="1" applyAlignment="1">
      <alignment horizontal="center" vertical="center" wrapText="1"/>
    </xf>
    <xf numFmtId="4" fontId="8" fillId="9" borderId="14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1" fontId="10" fillId="0" borderId="14" xfId="0" applyNumberFormat="1" applyFont="1" applyBorder="1" applyAlignment="1">
      <alignment horizontal="center"/>
    </xf>
    <xf numFmtId="1" fontId="10" fillId="0" borderId="14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/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64" fontId="7" fillId="3" borderId="14" xfId="3" applyNumberFormat="1" applyFont="1" applyFill="1" applyBorder="1" applyAlignment="1">
      <alignment horizontal="center" vertical="center" wrapText="1"/>
    </xf>
    <xf numFmtId="164" fontId="7" fillId="4" borderId="14" xfId="3" applyNumberFormat="1" applyFont="1" applyFill="1" applyBorder="1" applyAlignment="1">
      <alignment horizontal="center" vertical="center" wrapText="1"/>
    </xf>
    <xf numFmtId="164" fontId="7" fillId="7" borderId="14" xfId="3" applyNumberFormat="1" applyFont="1" applyFill="1" applyBorder="1" applyAlignment="1">
      <alignment horizontal="center" vertical="center" wrapText="1"/>
    </xf>
    <xf numFmtId="49" fontId="8" fillId="9" borderId="34" xfId="0" applyNumberFormat="1" applyFont="1" applyFill="1" applyBorder="1" applyAlignment="1">
      <alignment horizontal="center" vertical="center" wrapText="1"/>
    </xf>
    <xf numFmtId="49" fontId="8" fillId="9" borderId="31" xfId="0" applyNumberFormat="1" applyFont="1" applyFill="1" applyBorder="1" applyAlignment="1">
      <alignment horizontal="center" vertical="center" wrapText="1"/>
    </xf>
    <xf numFmtId="49" fontId="8" fillId="8" borderId="34" xfId="0" applyNumberFormat="1" applyFont="1" applyFill="1" applyBorder="1" applyAlignment="1">
      <alignment horizontal="center" vertical="center" wrapText="1"/>
    </xf>
    <xf numFmtId="49" fontId="8" fillId="8" borderId="31" xfId="0" applyNumberFormat="1" applyFont="1" applyFill="1" applyBorder="1" applyAlignment="1">
      <alignment horizontal="center" vertical="center" wrapText="1"/>
    </xf>
    <xf numFmtId="49" fontId="8" fillId="5" borderId="34" xfId="0" applyNumberFormat="1" applyFont="1" applyFill="1" applyBorder="1" applyAlignment="1">
      <alignment horizontal="center" vertical="center" wrapText="1"/>
    </xf>
    <xf numFmtId="49" fontId="8" fillId="5" borderId="31" xfId="0" applyNumberFormat="1" applyFont="1" applyFill="1" applyBorder="1" applyAlignment="1">
      <alignment horizontal="center" vertical="center" wrapText="1"/>
    </xf>
    <xf numFmtId="49" fontId="8" fillId="6" borderId="34" xfId="0" applyNumberFormat="1" applyFont="1" applyFill="1" applyBorder="1" applyAlignment="1">
      <alignment horizontal="center" vertical="center" wrapText="1"/>
    </xf>
    <xf numFmtId="49" fontId="8" fillId="6" borderId="31" xfId="0" applyNumberFormat="1" applyFont="1" applyFill="1" applyBorder="1" applyAlignment="1">
      <alignment horizontal="center" vertical="center" wrapText="1"/>
    </xf>
    <xf numFmtId="164" fontId="8" fillId="7" borderId="34" xfId="3" applyNumberFormat="1" applyFont="1" applyFill="1" applyBorder="1" applyAlignment="1">
      <alignment horizontal="center" vertical="center" wrapText="1"/>
    </xf>
    <xf numFmtId="164" fontId="8" fillId="7" borderId="38" xfId="3" applyNumberFormat="1" applyFont="1" applyFill="1" applyBorder="1" applyAlignment="1">
      <alignment horizontal="center" vertical="center" wrapText="1"/>
    </xf>
    <xf numFmtId="1" fontId="8" fillId="9" borderId="34" xfId="0" applyNumberFormat="1" applyFont="1" applyFill="1" applyBorder="1" applyAlignment="1">
      <alignment horizontal="center" vertical="center" wrapText="1"/>
    </xf>
    <xf numFmtId="1" fontId="8" fillId="9" borderId="31" xfId="0" applyNumberFormat="1" applyFont="1" applyFill="1" applyBorder="1" applyAlignment="1">
      <alignment horizontal="center" vertical="center" wrapText="1"/>
    </xf>
    <xf numFmtId="1" fontId="8" fillId="8" borderId="34" xfId="0" applyNumberFormat="1" applyFont="1" applyFill="1" applyBorder="1" applyAlignment="1">
      <alignment horizontal="center" vertical="center" wrapText="1"/>
    </xf>
    <xf numFmtId="1" fontId="8" fillId="8" borderId="3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4" fontId="8" fillId="3" borderId="34" xfId="3" applyNumberFormat="1" applyFont="1" applyFill="1" applyBorder="1" applyAlignment="1">
      <alignment horizontal="center" vertical="center" wrapText="1"/>
    </xf>
    <xf numFmtId="164" fontId="8" fillId="3" borderId="38" xfId="3" applyNumberFormat="1" applyFont="1" applyFill="1" applyBorder="1" applyAlignment="1">
      <alignment horizontal="center" vertical="center" wrapText="1"/>
    </xf>
    <xf numFmtId="164" fontId="8" fillId="4" borderId="34" xfId="3" applyNumberFormat="1" applyFont="1" applyFill="1" applyBorder="1" applyAlignment="1">
      <alignment horizontal="center" vertical="center" wrapText="1"/>
    </xf>
    <xf numFmtId="164" fontId="8" fillId="4" borderId="38" xfId="3" applyNumberFormat="1" applyFont="1" applyFill="1" applyBorder="1" applyAlignment="1">
      <alignment horizontal="center" vertical="center" wrapText="1"/>
    </xf>
    <xf numFmtId="1" fontId="8" fillId="5" borderId="34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" fontId="8" fillId="6" borderId="34" xfId="0" applyNumberFormat="1" applyFont="1" applyFill="1" applyBorder="1" applyAlignment="1">
      <alignment horizontal="center" vertical="center" wrapText="1"/>
    </xf>
    <xf numFmtId="1" fontId="8" fillId="6" borderId="31" xfId="0" applyNumberFormat="1" applyFont="1" applyFill="1" applyBorder="1" applyAlignment="1">
      <alignment horizontal="center" vertical="center" wrapText="1"/>
    </xf>
  </cellXfs>
  <cellStyles count="4">
    <cellStyle name="40% - Акцент2" xfId="3" builtinId="35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3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65" sqref="F65"/>
    </sheetView>
  </sheetViews>
  <sheetFormatPr defaultColWidth="12.6640625" defaultRowHeight="13.8" x14ac:dyDescent="0.25"/>
  <cols>
    <col min="1" max="1" width="5.5546875" style="2" customWidth="1"/>
    <col min="2" max="2" width="34.6640625" style="4" customWidth="1"/>
    <col min="3" max="14" width="12.6640625" style="2" customWidth="1"/>
    <col min="15" max="15" width="12.6640625" style="3" customWidth="1"/>
    <col min="16" max="252" width="9.109375" style="2" customWidth="1"/>
    <col min="253" max="253" width="5.5546875" style="2" customWidth="1"/>
    <col min="254" max="254" width="40.33203125" style="2" customWidth="1"/>
    <col min="255" max="16384" width="12.6640625" style="2"/>
  </cols>
  <sheetData>
    <row r="1" spans="1:15" x14ac:dyDescent="0.25">
      <c r="A1" s="131" t="s">
        <v>94</v>
      </c>
      <c r="B1" s="131"/>
      <c r="C1" s="1"/>
      <c r="D1" s="1"/>
    </row>
    <row r="2" spans="1:15" ht="14.4" thickBot="1" x14ac:dyDescent="0.3">
      <c r="A2" s="132"/>
      <c r="B2" s="132"/>
      <c r="C2" s="1"/>
      <c r="D2" s="1"/>
    </row>
    <row r="3" spans="1:15" s="4" customFormat="1" ht="30" customHeight="1" thickBot="1" x14ac:dyDescent="0.3">
      <c r="A3" s="133" t="s">
        <v>0</v>
      </c>
      <c r="B3" s="135" t="s">
        <v>1</v>
      </c>
      <c r="C3" s="128" t="s">
        <v>108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5" s="4" customFormat="1" ht="24.75" customHeight="1" thickBot="1" x14ac:dyDescent="0.3">
      <c r="A4" s="134"/>
      <c r="B4" s="136"/>
      <c r="C4" s="5" t="s">
        <v>95</v>
      </c>
      <c r="D4" s="6" t="s">
        <v>96</v>
      </c>
      <c r="E4" s="7" t="s">
        <v>97</v>
      </c>
      <c r="F4" s="8" t="s">
        <v>98</v>
      </c>
      <c r="G4" s="7" t="s">
        <v>99</v>
      </c>
      <c r="H4" s="8" t="s">
        <v>100</v>
      </c>
      <c r="I4" s="7" t="s">
        <v>101</v>
      </c>
      <c r="J4" s="8" t="s">
        <v>102</v>
      </c>
      <c r="K4" s="9" t="s">
        <v>103</v>
      </c>
      <c r="L4" s="8" t="s">
        <v>104</v>
      </c>
      <c r="M4" s="8" t="s">
        <v>105</v>
      </c>
      <c r="N4" s="8" t="s">
        <v>106</v>
      </c>
      <c r="O4" s="8" t="s">
        <v>2</v>
      </c>
    </row>
    <row r="5" spans="1:15" s="4" customFormat="1" ht="14.4" thickBot="1" x14ac:dyDescent="0.3">
      <c r="A5" s="74">
        <v>1</v>
      </c>
      <c r="B5" s="72" t="s">
        <v>3</v>
      </c>
      <c r="C5" s="75" t="s">
        <v>4</v>
      </c>
      <c r="D5" s="71" t="s">
        <v>5</v>
      </c>
      <c r="E5" s="76">
        <v>5</v>
      </c>
      <c r="F5" s="73">
        <v>6</v>
      </c>
      <c r="G5" s="76">
        <v>7</v>
      </c>
      <c r="H5" s="73">
        <v>8</v>
      </c>
      <c r="I5" s="76">
        <v>9</v>
      </c>
      <c r="J5" s="73">
        <v>10</v>
      </c>
      <c r="K5" s="76">
        <v>11</v>
      </c>
      <c r="L5" s="73">
        <v>12</v>
      </c>
      <c r="M5" s="73">
        <v>13</v>
      </c>
      <c r="N5" s="8">
        <v>14</v>
      </c>
      <c r="O5" s="8">
        <v>15</v>
      </c>
    </row>
    <row r="6" spans="1:15" s="4" customFormat="1" ht="14.4" thickBot="1" x14ac:dyDescent="0.3">
      <c r="A6" s="79">
        <v>1</v>
      </c>
      <c r="B6" s="46" t="s">
        <v>85</v>
      </c>
      <c r="C6" s="87">
        <v>910.96999999999991</v>
      </c>
      <c r="D6" s="87">
        <v>723.32999999999993</v>
      </c>
      <c r="E6" s="87">
        <v>618.19999999999993</v>
      </c>
      <c r="F6" s="26"/>
      <c r="G6" s="26"/>
      <c r="H6" s="10"/>
      <c r="I6" s="10"/>
      <c r="J6" s="10"/>
      <c r="K6" s="10"/>
      <c r="L6" s="26"/>
      <c r="M6" s="26"/>
      <c r="N6" s="89"/>
      <c r="O6" s="15">
        <f>SUM(C6:N6)</f>
        <v>2252.4999999999995</v>
      </c>
    </row>
    <row r="7" spans="1:15" s="4" customFormat="1" x14ac:dyDescent="0.25">
      <c r="A7" s="79">
        <v>2</v>
      </c>
      <c r="B7" s="77" t="s">
        <v>6</v>
      </c>
      <c r="C7" s="39">
        <v>436.52</v>
      </c>
      <c r="D7" s="35">
        <v>350.2</v>
      </c>
      <c r="E7" s="35">
        <v>324.12</v>
      </c>
      <c r="F7" s="35"/>
      <c r="G7" s="32"/>
      <c r="H7" s="78"/>
      <c r="I7" s="78"/>
      <c r="J7" s="78"/>
      <c r="K7" s="78"/>
      <c r="L7" s="35"/>
      <c r="M7" s="35"/>
      <c r="N7" s="81"/>
      <c r="O7" s="11">
        <f>SUM(C7:N7)</f>
        <v>1110.8400000000001</v>
      </c>
    </row>
    <row r="8" spans="1:15" s="4" customFormat="1" ht="14.4" thickBot="1" x14ac:dyDescent="0.3">
      <c r="A8" s="79">
        <v>3</v>
      </c>
      <c r="B8" s="50" t="s">
        <v>91</v>
      </c>
      <c r="C8" s="90">
        <v>784.89</v>
      </c>
      <c r="D8" s="91">
        <v>630.02</v>
      </c>
      <c r="E8" s="87">
        <v>575.86999999999989</v>
      </c>
      <c r="F8" s="87"/>
      <c r="G8" s="87"/>
      <c r="H8" s="87"/>
      <c r="I8" s="87"/>
      <c r="J8" s="87"/>
      <c r="K8" s="87"/>
      <c r="L8" s="87"/>
      <c r="M8" s="26"/>
      <c r="N8" s="92"/>
      <c r="O8" s="13">
        <f>SUM(C8:N8)</f>
        <v>1990.7799999999997</v>
      </c>
    </row>
    <row r="9" spans="1:15" ht="14.4" thickBot="1" x14ac:dyDescent="0.3">
      <c r="A9" s="79">
        <v>4</v>
      </c>
      <c r="B9" s="12" t="s">
        <v>7</v>
      </c>
      <c r="C9" s="39">
        <v>266.83</v>
      </c>
      <c r="D9" s="35">
        <v>184.73</v>
      </c>
      <c r="E9" s="35">
        <v>172.52</v>
      </c>
      <c r="F9" s="35"/>
      <c r="G9" s="26"/>
      <c r="H9" s="10"/>
      <c r="I9" s="10"/>
      <c r="J9" s="10"/>
      <c r="K9" s="10"/>
      <c r="L9" s="35"/>
      <c r="M9" s="35"/>
      <c r="N9" s="82"/>
      <c r="O9" s="13">
        <f>SUM(C9:N9)</f>
        <v>624.07999999999993</v>
      </c>
    </row>
    <row r="10" spans="1:15" ht="14.4" thickBot="1" x14ac:dyDescent="0.3">
      <c r="A10" s="79">
        <v>5</v>
      </c>
      <c r="B10" s="12" t="s">
        <v>63</v>
      </c>
      <c r="C10" s="39">
        <v>154.85</v>
      </c>
      <c r="D10" s="35">
        <v>124.12</v>
      </c>
      <c r="E10" s="35">
        <v>114.80999999999999</v>
      </c>
      <c r="F10" s="35"/>
      <c r="G10" s="26"/>
      <c r="H10" s="10"/>
      <c r="I10" s="10"/>
      <c r="J10" s="10"/>
      <c r="K10" s="10"/>
      <c r="L10" s="35"/>
      <c r="M10" s="35"/>
      <c r="N10" s="82"/>
      <c r="O10" s="13">
        <f t="shared" ref="O10:O72" si="0">SUM(C10:N10)</f>
        <v>393.78000000000003</v>
      </c>
    </row>
    <row r="11" spans="1:15" ht="14.4" thickBot="1" x14ac:dyDescent="0.3">
      <c r="A11" s="79">
        <v>6</v>
      </c>
      <c r="B11" s="46" t="s">
        <v>80</v>
      </c>
      <c r="C11" s="87">
        <v>1121.1500000000001</v>
      </c>
      <c r="D11" s="87">
        <v>901.09</v>
      </c>
      <c r="E11" s="87">
        <v>847.75</v>
      </c>
      <c r="F11" s="26"/>
      <c r="G11" s="26"/>
      <c r="H11" s="10"/>
      <c r="I11" s="10"/>
      <c r="J11" s="10"/>
      <c r="K11" s="10"/>
      <c r="L11" s="26"/>
      <c r="M11" s="26"/>
      <c r="N11" s="89"/>
      <c r="O11" s="15">
        <f>SUM(C11:N11)</f>
        <v>2869.9900000000002</v>
      </c>
    </row>
    <row r="12" spans="1:15" ht="14.4" thickBot="1" x14ac:dyDescent="0.3">
      <c r="A12" s="79">
        <v>7</v>
      </c>
      <c r="B12" s="12" t="s">
        <v>8</v>
      </c>
      <c r="C12" s="39">
        <v>563.14</v>
      </c>
      <c r="D12" s="35">
        <v>438.3</v>
      </c>
      <c r="E12" s="35">
        <v>351.37999999999994</v>
      </c>
      <c r="F12" s="35"/>
      <c r="G12" s="26"/>
      <c r="H12" s="10"/>
      <c r="I12" s="10"/>
      <c r="J12" s="10"/>
      <c r="K12" s="10"/>
      <c r="L12" s="35"/>
      <c r="M12" s="35"/>
      <c r="N12" s="82"/>
      <c r="O12" s="13">
        <f t="shared" si="0"/>
        <v>1352.82</v>
      </c>
    </row>
    <row r="13" spans="1:15" ht="14.4" thickBot="1" x14ac:dyDescent="0.3">
      <c r="A13" s="79">
        <v>8</v>
      </c>
      <c r="B13" s="12" t="s">
        <v>9</v>
      </c>
      <c r="C13" s="39">
        <v>379.76</v>
      </c>
      <c r="D13" s="35">
        <v>185.81999999999996</v>
      </c>
      <c r="E13" s="35">
        <v>170.89000000000004</v>
      </c>
      <c r="F13" s="35"/>
      <c r="G13" s="26"/>
      <c r="H13" s="10"/>
      <c r="I13" s="10"/>
      <c r="J13" s="10"/>
      <c r="K13" s="10"/>
      <c r="L13" s="35"/>
      <c r="M13" s="35"/>
      <c r="N13" s="82"/>
      <c r="O13" s="13">
        <f t="shared" si="0"/>
        <v>736.47</v>
      </c>
    </row>
    <row r="14" spans="1:15" ht="14.4" thickBot="1" x14ac:dyDescent="0.3">
      <c r="A14" s="79">
        <v>9</v>
      </c>
      <c r="B14" s="12" t="s">
        <v>10</v>
      </c>
      <c r="C14" s="39">
        <v>406.62999999999994</v>
      </c>
      <c r="D14" s="35">
        <v>326.89999999999998</v>
      </c>
      <c r="E14" s="35">
        <v>307.90999999999997</v>
      </c>
      <c r="F14" s="35"/>
      <c r="G14" s="26"/>
      <c r="H14" s="10"/>
      <c r="I14" s="10"/>
      <c r="J14" s="10"/>
      <c r="K14" s="10"/>
      <c r="L14" s="35"/>
      <c r="M14" s="35"/>
      <c r="N14" s="82"/>
      <c r="O14" s="13">
        <f t="shared" si="0"/>
        <v>1041.44</v>
      </c>
    </row>
    <row r="15" spans="1:15" ht="14.4" thickBot="1" x14ac:dyDescent="0.3">
      <c r="A15" s="79">
        <v>10</v>
      </c>
      <c r="B15" s="46" t="s">
        <v>86</v>
      </c>
      <c r="C15" s="87">
        <v>230.02</v>
      </c>
      <c r="D15" s="87">
        <v>184.22</v>
      </c>
      <c r="E15" s="87">
        <v>167.18999999999997</v>
      </c>
      <c r="F15" s="26"/>
      <c r="G15" s="26"/>
      <c r="H15" s="10"/>
      <c r="I15" s="10"/>
      <c r="J15" s="10"/>
      <c r="K15" s="10"/>
      <c r="L15" s="26"/>
      <c r="M15" s="26"/>
      <c r="N15" s="89"/>
      <c r="O15" s="13">
        <f>SUM(C15:N15)</f>
        <v>581.42999999999995</v>
      </c>
    </row>
    <row r="16" spans="1:15" ht="14.4" thickBot="1" x14ac:dyDescent="0.3">
      <c r="A16" s="79">
        <v>11</v>
      </c>
      <c r="B16" s="12" t="s">
        <v>68</v>
      </c>
      <c r="C16" s="39">
        <v>357.04999999999995</v>
      </c>
      <c r="D16" s="35">
        <v>285.77999999999997</v>
      </c>
      <c r="E16" s="35">
        <v>251.42000000000002</v>
      </c>
      <c r="F16" s="35"/>
      <c r="G16" s="26"/>
      <c r="H16" s="10"/>
      <c r="I16" s="10"/>
      <c r="J16" s="10"/>
      <c r="K16" s="10"/>
      <c r="L16" s="35"/>
      <c r="M16" s="35"/>
      <c r="N16" s="82"/>
      <c r="O16" s="13">
        <f t="shared" si="0"/>
        <v>894.25</v>
      </c>
    </row>
    <row r="17" spans="1:15" ht="14.4" thickBot="1" x14ac:dyDescent="0.3">
      <c r="A17" s="79">
        <v>12</v>
      </c>
      <c r="B17" s="12" t="s">
        <v>11</v>
      </c>
      <c r="C17" s="39">
        <v>236.83</v>
      </c>
      <c r="D17" s="35">
        <v>189.08</v>
      </c>
      <c r="E17" s="35">
        <v>169.24999999999997</v>
      </c>
      <c r="F17" s="35"/>
      <c r="G17" s="26"/>
      <c r="H17" s="10"/>
      <c r="I17" s="10"/>
      <c r="J17" s="10"/>
      <c r="K17" s="10"/>
      <c r="L17" s="35"/>
      <c r="M17" s="35"/>
      <c r="N17" s="82"/>
      <c r="O17" s="13">
        <f t="shared" si="0"/>
        <v>595.16</v>
      </c>
    </row>
    <row r="18" spans="1:15" ht="14.4" thickBot="1" x14ac:dyDescent="0.3">
      <c r="A18" s="79">
        <v>13</v>
      </c>
      <c r="B18" s="12" t="s">
        <v>12</v>
      </c>
      <c r="C18" s="39">
        <v>470.14</v>
      </c>
      <c r="D18" s="35">
        <v>378.19</v>
      </c>
      <c r="E18" s="35">
        <v>358.34999999999997</v>
      </c>
      <c r="F18" s="35"/>
      <c r="G18" s="26"/>
      <c r="H18" s="10"/>
      <c r="I18" s="10"/>
      <c r="J18" s="10"/>
      <c r="K18" s="10"/>
      <c r="L18" s="35"/>
      <c r="M18" s="35"/>
      <c r="N18" s="82"/>
      <c r="O18" s="13">
        <f t="shared" si="0"/>
        <v>1206.6799999999998</v>
      </c>
    </row>
    <row r="19" spans="1:15" ht="14.4" thickBot="1" x14ac:dyDescent="0.3">
      <c r="A19" s="79">
        <v>14</v>
      </c>
      <c r="B19" s="12" t="s">
        <v>13</v>
      </c>
      <c r="C19" s="39">
        <v>206.9</v>
      </c>
      <c r="D19" s="35">
        <v>166.01</v>
      </c>
      <c r="E19" s="35">
        <v>152.37</v>
      </c>
      <c r="F19" s="35"/>
      <c r="G19" s="26"/>
      <c r="H19" s="10"/>
      <c r="I19" s="10"/>
      <c r="J19" s="10"/>
      <c r="K19" s="10"/>
      <c r="L19" s="35"/>
      <c r="M19" s="35"/>
      <c r="N19" s="82"/>
      <c r="O19" s="13">
        <f t="shared" si="0"/>
        <v>525.28</v>
      </c>
    </row>
    <row r="20" spans="1:15" ht="14.4" thickBot="1" x14ac:dyDescent="0.3">
      <c r="A20" s="79">
        <v>15</v>
      </c>
      <c r="B20" s="12" t="s">
        <v>14</v>
      </c>
      <c r="C20" s="39">
        <v>414.9</v>
      </c>
      <c r="D20" s="35">
        <v>332.95</v>
      </c>
      <c r="E20" s="35">
        <v>286.79000000000002</v>
      </c>
      <c r="F20" s="35"/>
      <c r="G20" s="26"/>
      <c r="H20" s="10"/>
      <c r="I20" s="10"/>
      <c r="J20" s="10"/>
      <c r="K20" s="10"/>
      <c r="L20" s="35"/>
      <c r="M20" s="35"/>
      <c r="N20" s="82"/>
      <c r="O20" s="13">
        <f t="shared" si="0"/>
        <v>1034.6399999999999</v>
      </c>
    </row>
    <row r="21" spans="1:15" ht="14.4" thickBot="1" x14ac:dyDescent="0.3">
      <c r="A21" s="79">
        <v>16</v>
      </c>
      <c r="B21" s="12" t="s">
        <v>15</v>
      </c>
      <c r="C21" s="39">
        <v>209.78</v>
      </c>
      <c r="D21" s="35">
        <v>161.88999999999999</v>
      </c>
      <c r="E21" s="35">
        <v>151.81</v>
      </c>
      <c r="F21" s="35"/>
      <c r="G21" s="26"/>
      <c r="H21" s="10"/>
      <c r="I21" s="10"/>
      <c r="J21" s="10"/>
      <c r="K21" s="10"/>
      <c r="L21" s="35"/>
      <c r="M21" s="35"/>
      <c r="N21" s="82"/>
      <c r="O21" s="13">
        <f t="shared" si="0"/>
        <v>523.48</v>
      </c>
    </row>
    <row r="22" spans="1:15" x14ac:dyDescent="0.25">
      <c r="A22" s="79">
        <v>17</v>
      </c>
      <c r="B22" s="12" t="s">
        <v>16</v>
      </c>
      <c r="C22" s="39">
        <v>223.23</v>
      </c>
      <c r="D22" s="35">
        <v>179.5</v>
      </c>
      <c r="E22" s="35">
        <v>177.70500000000001</v>
      </c>
      <c r="F22" s="35"/>
      <c r="G22" s="26"/>
      <c r="H22" s="10"/>
      <c r="I22" s="10"/>
      <c r="J22" s="10"/>
      <c r="K22" s="10"/>
      <c r="L22" s="35"/>
      <c r="M22" s="35"/>
      <c r="N22" s="82"/>
      <c r="O22" s="13">
        <f t="shared" si="0"/>
        <v>580.43500000000006</v>
      </c>
    </row>
    <row r="23" spans="1:15" ht="14.4" thickBot="1" x14ac:dyDescent="0.3">
      <c r="A23" s="79">
        <v>18</v>
      </c>
      <c r="B23" s="51" t="s">
        <v>92</v>
      </c>
      <c r="C23" s="93">
        <v>574.36</v>
      </c>
      <c r="D23" s="94">
        <v>461.77</v>
      </c>
      <c r="E23" s="88">
        <v>421.49</v>
      </c>
      <c r="F23" s="88"/>
      <c r="G23" s="88"/>
      <c r="H23" s="88"/>
      <c r="I23" s="88"/>
      <c r="J23" s="88"/>
      <c r="K23" s="88"/>
      <c r="L23" s="88"/>
      <c r="M23" s="28"/>
      <c r="N23" s="95"/>
      <c r="O23" s="17">
        <f>SUM(C23:N23)</f>
        <v>1457.6200000000001</v>
      </c>
    </row>
    <row r="24" spans="1:15" ht="14.4" thickBot="1" x14ac:dyDescent="0.3">
      <c r="A24" s="79">
        <v>19</v>
      </c>
      <c r="B24" s="12" t="s">
        <v>17</v>
      </c>
      <c r="C24" s="39">
        <v>359.12</v>
      </c>
      <c r="D24" s="35">
        <v>288.70999999999998</v>
      </c>
      <c r="E24" s="35">
        <v>264.52999999999997</v>
      </c>
      <c r="F24" s="35"/>
      <c r="G24" s="26"/>
      <c r="H24" s="10"/>
      <c r="I24" s="10"/>
      <c r="J24" s="10"/>
      <c r="K24" s="10"/>
      <c r="L24" s="35"/>
      <c r="M24" s="35"/>
      <c r="N24" s="82"/>
      <c r="O24" s="13">
        <f t="shared" si="0"/>
        <v>912.3599999999999</v>
      </c>
    </row>
    <row r="25" spans="1:15" ht="14.4" thickBot="1" x14ac:dyDescent="0.3">
      <c r="A25" s="79">
        <v>20</v>
      </c>
      <c r="B25" s="12" t="s">
        <v>18</v>
      </c>
      <c r="C25" s="39">
        <v>339.64</v>
      </c>
      <c r="D25" s="35">
        <v>271.52999999999997</v>
      </c>
      <c r="E25" s="35">
        <v>252.76</v>
      </c>
      <c r="F25" s="35"/>
      <c r="G25" s="26"/>
      <c r="H25" s="10"/>
      <c r="I25" s="10"/>
      <c r="J25" s="10"/>
      <c r="K25" s="10"/>
      <c r="L25" s="35"/>
      <c r="M25" s="35"/>
      <c r="N25" s="82"/>
      <c r="O25" s="13">
        <f t="shared" si="0"/>
        <v>863.93</v>
      </c>
    </row>
    <row r="26" spans="1:15" ht="14.4" thickBot="1" x14ac:dyDescent="0.3">
      <c r="A26" s="79">
        <v>21</v>
      </c>
      <c r="B26" s="12" t="s">
        <v>19</v>
      </c>
      <c r="C26" s="39">
        <v>369.74</v>
      </c>
      <c r="D26" s="35">
        <v>285.18</v>
      </c>
      <c r="E26" s="35">
        <v>263.31</v>
      </c>
      <c r="F26" s="35"/>
      <c r="G26" s="26"/>
      <c r="H26" s="10"/>
      <c r="I26" s="10"/>
      <c r="J26" s="10"/>
      <c r="K26" s="10"/>
      <c r="L26" s="35"/>
      <c r="M26" s="35"/>
      <c r="N26" s="82"/>
      <c r="O26" s="13">
        <f>SUM(C26:N26)</f>
        <v>918.23</v>
      </c>
    </row>
    <row r="27" spans="1:15" ht="14.4" thickBot="1" x14ac:dyDescent="0.3">
      <c r="A27" s="79">
        <v>22</v>
      </c>
      <c r="B27" s="12" t="s">
        <v>20</v>
      </c>
      <c r="C27" s="39">
        <v>380.32</v>
      </c>
      <c r="D27" s="35">
        <v>303.87</v>
      </c>
      <c r="E27" s="35">
        <v>277.03000000000009</v>
      </c>
      <c r="F27" s="35"/>
      <c r="G27" s="26"/>
      <c r="H27" s="10"/>
      <c r="I27" s="10"/>
      <c r="J27" s="10"/>
      <c r="K27" s="10"/>
      <c r="L27" s="35"/>
      <c r="M27" s="35"/>
      <c r="N27" s="82"/>
      <c r="O27" s="13">
        <f t="shared" si="0"/>
        <v>961.22000000000014</v>
      </c>
    </row>
    <row r="28" spans="1:15" ht="14.4" thickBot="1" x14ac:dyDescent="0.3">
      <c r="A28" s="79">
        <v>23</v>
      </c>
      <c r="B28" s="12" t="s">
        <v>21</v>
      </c>
      <c r="C28" s="39">
        <v>457.31999999999994</v>
      </c>
      <c r="D28" s="35">
        <v>366.58</v>
      </c>
      <c r="E28" s="35">
        <v>349.6400000000001</v>
      </c>
      <c r="F28" s="35"/>
      <c r="G28" s="35"/>
      <c r="H28" s="10"/>
      <c r="I28" s="10"/>
      <c r="J28" s="10"/>
      <c r="K28" s="10"/>
      <c r="L28" s="35"/>
      <c r="M28" s="35"/>
      <c r="N28" s="82"/>
      <c r="O28" s="13">
        <f t="shared" si="0"/>
        <v>1173.54</v>
      </c>
    </row>
    <row r="29" spans="1:15" ht="14.4" thickBot="1" x14ac:dyDescent="0.3">
      <c r="A29" s="79">
        <v>24</v>
      </c>
      <c r="B29" s="12" t="s">
        <v>22</v>
      </c>
      <c r="C29" s="39">
        <v>832.23</v>
      </c>
      <c r="D29" s="35">
        <v>669.01</v>
      </c>
      <c r="E29" s="35">
        <v>568.04</v>
      </c>
      <c r="F29" s="35"/>
      <c r="G29" s="35"/>
      <c r="H29" s="10"/>
      <c r="I29" s="10"/>
      <c r="J29" s="10"/>
      <c r="K29" s="10"/>
      <c r="L29" s="35"/>
      <c r="M29" s="35"/>
      <c r="N29" s="82"/>
      <c r="O29" s="13">
        <f t="shared" si="0"/>
        <v>2069.2799999999997</v>
      </c>
    </row>
    <row r="30" spans="1:15" ht="14.4" thickBot="1" x14ac:dyDescent="0.3">
      <c r="A30" s="79">
        <v>25</v>
      </c>
      <c r="B30" s="12" t="s">
        <v>23</v>
      </c>
      <c r="C30" s="39">
        <v>401.57</v>
      </c>
      <c r="D30" s="35">
        <v>322.29000000000002</v>
      </c>
      <c r="E30" s="35">
        <v>296.83999999999997</v>
      </c>
      <c r="F30" s="35"/>
      <c r="G30" s="35"/>
      <c r="H30" s="10"/>
      <c r="I30" s="10"/>
      <c r="J30" s="10"/>
      <c r="K30" s="10"/>
      <c r="L30" s="35"/>
      <c r="M30" s="35"/>
      <c r="N30" s="82"/>
      <c r="O30" s="13">
        <f t="shared" si="0"/>
        <v>1020.7</v>
      </c>
    </row>
    <row r="31" spans="1:15" ht="14.4" thickBot="1" x14ac:dyDescent="0.3">
      <c r="A31" s="79">
        <v>26</v>
      </c>
      <c r="B31" s="12" t="s">
        <v>24</v>
      </c>
      <c r="C31" s="39">
        <v>459.27</v>
      </c>
      <c r="D31" s="35">
        <v>368.75</v>
      </c>
      <c r="E31" s="35">
        <v>365.0625</v>
      </c>
      <c r="F31" s="35"/>
      <c r="G31" s="35"/>
      <c r="H31" s="10"/>
      <c r="I31" s="10"/>
      <c r="J31" s="10"/>
      <c r="K31" s="10"/>
      <c r="L31" s="35"/>
      <c r="M31" s="35"/>
      <c r="N31" s="82"/>
      <c r="O31" s="13">
        <f t="shared" si="0"/>
        <v>1193.0825</v>
      </c>
    </row>
    <row r="32" spans="1:15" ht="14.4" thickBot="1" x14ac:dyDescent="0.3">
      <c r="A32" s="79">
        <v>27</v>
      </c>
      <c r="B32" s="12" t="s">
        <v>25</v>
      </c>
      <c r="C32" s="39">
        <v>501.49</v>
      </c>
      <c r="D32" s="35">
        <v>399.84</v>
      </c>
      <c r="E32" s="35">
        <v>352.72</v>
      </c>
      <c r="F32" s="35"/>
      <c r="G32" s="35"/>
      <c r="H32" s="10"/>
      <c r="I32" s="10"/>
      <c r="J32" s="10"/>
      <c r="K32" s="10"/>
      <c r="L32" s="35"/>
      <c r="M32" s="35"/>
      <c r="N32" s="82"/>
      <c r="O32" s="13">
        <f t="shared" si="0"/>
        <v>1254.05</v>
      </c>
    </row>
    <row r="33" spans="1:15" ht="14.4" thickBot="1" x14ac:dyDescent="0.3">
      <c r="A33" s="79">
        <v>28</v>
      </c>
      <c r="B33" s="46" t="s">
        <v>78</v>
      </c>
      <c r="C33" s="87">
        <v>592.1400000000001</v>
      </c>
      <c r="D33" s="87">
        <v>473.8</v>
      </c>
      <c r="E33" s="87">
        <v>426.51</v>
      </c>
      <c r="F33" s="26"/>
      <c r="G33" s="26"/>
      <c r="H33" s="10"/>
      <c r="I33" s="10"/>
      <c r="J33" s="10"/>
      <c r="K33" s="10"/>
      <c r="L33" s="26"/>
      <c r="M33" s="26"/>
      <c r="N33" s="89"/>
      <c r="O33" s="15">
        <f>SUM(C33:N33)</f>
        <v>1492.45</v>
      </c>
    </row>
    <row r="34" spans="1:15" ht="14.4" thickBot="1" x14ac:dyDescent="0.3">
      <c r="A34" s="79">
        <v>29</v>
      </c>
      <c r="B34" s="12" t="s">
        <v>26</v>
      </c>
      <c r="C34" s="39">
        <v>464.34</v>
      </c>
      <c r="D34" s="35">
        <v>373.3</v>
      </c>
      <c r="E34" s="35">
        <v>362.86999999999995</v>
      </c>
      <c r="F34" s="35"/>
      <c r="G34" s="35"/>
      <c r="H34" s="10"/>
      <c r="I34" s="10"/>
      <c r="J34" s="10"/>
      <c r="K34" s="10"/>
      <c r="L34" s="35"/>
      <c r="M34" s="35"/>
      <c r="N34" s="82"/>
      <c r="O34" s="13">
        <f t="shared" si="0"/>
        <v>1200.51</v>
      </c>
    </row>
    <row r="35" spans="1:15" ht="14.4" thickBot="1" x14ac:dyDescent="0.3">
      <c r="A35" s="79">
        <v>30</v>
      </c>
      <c r="B35" s="12" t="s">
        <v>27</v>
      </c>
      <c r="C35" s="39">
        <v>438.12000000000006</v>
      </c>
      <c r="D35" s="35">
        <v>352.05</v>
      </c>
      <c r="E35" s="35">
        <v>329.85</v>
      </c>
      <c r="F35" s="35"/>
      <c r="G35" s="35"/>
      <c r="H35" s="10"/>
      <c r="I35" s="10"/>
      <c r="J35" s="10"/>
      <c r="K35" s="10"/>
      <c r="L35" s="35"/>
      <c r="M35" s="35"/>
      <c r="N35" s="82"/>
      <c r="O35" s="13">
        <f t="shared" si="0"/>
        <v>1120.02</v>
      </c>
    </row>
    <row r="36" spans="1:15" ht="14.4" thickBot="1" x14ac:dyDescent="0.3">
      <c r="A36" s="79">
        <v>31</v>
      </c>
      <c r="B36" s="46" t="s">
        <v>84</v>
      </c>
      <c r="C36" s="87">
        <v>965.93000000000006</v>
      </c>
      <c r="D36" s="87">
        <v>777.09</v>
      </c>
      <c r="E36" s="87">
        <v>769.31910000000005</v>
      </c>
      <c r="F36" s="26"/>
      <c r="G36" s="26"/>
      <c r="H36" s="10"/>
      <c r="I36" s="10"/>
      <c r="J36" s="10"/>
      <c r="K36" s="10"/>
      <c r="L36" s="26"/>
      <c r="M36" s="26"/>
      <c r="N36" s="89"/>
      <c r="O36" s="15">
        <f>SUM(C36:N36)</f>
        <v>2512.3391000000001</v>
      </c>
    </row>
    <row r="37" spans="1:15" ht="14.4" thickBot="1" x14ac:dyDescent="0.3">
      <c r="A37" s="79">
        <v>32</v>
      </c>
      <c r="B37" s="12" t="s">
        <v>28</v>
      </c>
      <c r="C37" s="39">
        <v>392.92999999999995</v>
      </c>
      <c r="D37" s="35">
        <v>315.01</v>
      </c>
      <c r="E37" s="35">
        <v>305.08999999999997</v>
      </c>
      <c r="F37" s="35"/>
      <c r="G37" s="35"/>
      <c r="H37" s="10"/>
      <c r="I37" s="10"/>
      <c r="J37" s="10"/>
      <c r="K37" s="10"/>
      <c r="L37" s="35"/>
      <c r="M37" s="35"/>
      <c r="N37" s="82"/>
      <c r="O37" s="13">
        <f t="shared" si="0"/>
        <v>1013.03</v>
      </c>
    </row>
    <row r="38" spans="1:15" ht="14.4" thickBot="1" x14ac:dyDescent="0.3">
      <c r="A38" s="79">
        <v>33</v>
      </c>
      <c r="B38" s="12" t="s">
        <v>69</v>
      </c>
      <c r="C38" s="34">
        <v>976.80000000000018</v>
      </c>
      <c r="D38" s="34">
        <v>780.67</v>
      </c>
      <c r="E38" s="34">
        <v>772.86329999999998</v>
      </c>
      <c r="F38" s="34"/>
      <c r="G38" s="34"/>
      <c r="H38" s="10"/>
      <c r="I38" s="10"/>
      <c r="J38" s="10"/>
      <c r="K38" s="10"/>
      <c r="L38" s="34"/>
      <c r="M38" s="35"/>
      <c r="N38" s="82"/>
      <c r="O38" s="13">
        <f t="shared" si="0"/>
        <v>2530.3333000000002</v>
      </c>
    </row>
    <row r="39" spans="1:15" ht="14.4" thickBot="1" x14ac:dyDescent="0.3">
      <c r="A39" s="79">
        <v>34</v>
      </c>
      <c r="B39" s="12" t="s">
        <v>70</v>
      </c>
      <c r="C39" s="34">
        <v>627.62</v>
      </c>
      <c r="D39" s="34">
        <v>503.95</v>
      </c>
      <c r="E39" s="34">
        <v>490.95999999999987</v>
      </c>
      <c r="F39" s="34"/>
      <c r="G39" s="34"/>
      <c r="H39" s="10"/>
      <c r="I39" s="10"/>
      <c r="J39" s="10"/>
      <c r="K39" s="10"/>
      <c r="L39" s="35"/>
      <c r="M39" s="35"/>
      <c r="N39" s="82"/>
      <c r="O39" s="13">
        <f t="shared" si="0"/>
        <v>1622.5299999999997</v>
      </c>
    </row>
    <row r="40" spans="1:15" ht="14.4" thickBot="1" x14ac:dyDescent="0.3">
      <c r="A40" s="79">
        <v>35</v>
      </c>
      <c r="B40" s="12" t="s">
        <v>29</v>
      </c>
      <c r="C40" s="39">
        <v>186.37</v>
      </c>
      <c r="D40" s="35">
        <v>144.47999999999999</v>
      </c>
      <c r="E40" s="35">
        <v>123.71</v>
      </c>
      <c r="F40" s="35"/>
      <c r="G40" s="35"/>
      <c r="H40" s="10"/>
      <c r="I40" s="10"/>
      <c r="J40" s="10"/>
      <c r="K40" s="10"/>
      <c r="L40" s="35"/>
      <c r="M40" s="35"/>
      <c r="N40" s="82"/>
      <c r="O40" s="13">
        <f t="shared" si="0"/>
        <v>454.56</v>
      </c>
    </row>
    <row r="41" spans="1:15" ht="14.4" thickBot="1" x14ac:dyDescent="0.3">
      <c r="A41" s="79">
        <v>36</v>
      </c>
      <c r="B41" s="12" t="s">
        <v>30</v>
      </c>
      <c r="C41" s="39">
        <v>532.43000000000006</v>
      </c>
      <c r="D41" s="35">
        <v>426.23</v>
      </c>
      <c r="E41" s="35">
        <v>397.1099999999999</v>
      </c>
      <c r="F41" s="35"/>
      <c r="G41" s="35"/>
      <c r="H41" s="10"/>
      <c r="I41" s="10"/>
      <c r="J41" s="10"/>
      <c r="K41" s="10"/>
      <c r="L41" s="35"/>
      <c r="M41" s="35"/>
      <c r="N41" s="82"/>
      <c r="O41" s="13">
        <f t="shared" si="0"/>
        <v>1355.77</v>
      </c>
    </row>
    <row r="42" spans="1:15" ht="14.4" thickBot="1" x14ac:dyDescent="0.3">
      <c r="A42" s="79">
        <v>37</v>
      </c>
      <c r="B42" s="12" t="s">
        <v>71</v>
      </c>
      <c r="C42" s="34">
        <v>488.33000000000004</v>
      </c>
      <c r="D42" s="34">
        <v>390.03</v>
      </c>
      <c r="E42" s="34">
        <v>342.22999999999996</v>
      </c>
      <c r="F42" s="34"/>
      <c r="G42" s="34"/>
      <c r="H42" s="10"/>
      <c r="I42" s="10"/>
      <c r="J42" s="10"/>
      <c r="K42" s="10"/>
      <c r="L42" s="34"/>
      <c r="M42" s="35"/>
      <c r="N42" s="96"/>
      <c r="O42" s="13">
        <f t="shared" si="0"/>
        <v>1220.5899999999999</v>
      </c>
    </row>
    <row r="43" spans="1:15" ht="14.4" thickBot="1" x14ac:dyDescent="0.3">
      <c r="A43" s="79">
        <v>38</v>
      </c>
      <c r="B43" s="12" t="s">
        <v>31</v>
      </c>
      <c r="C43" s="39">
        <v>592.41000000000008</v>
      </c>
      <c r="D43" s="35">
        <v>475.58</v>
      </c>
      <c r="E43" s="35">
        <v>467.7</v>
      </c>
      <c r="F43" s="35"/>
      <c r="G43" s="35"/>
      <c r="H43" s="10"/>
      <c r="I43" s="10"/>
      <c r="J43" s="10"/>
      <c r="K43" s="10"/>
      <c r="L43" s="35"/>
      <c r="M43" s="35"/>
      <c r="N43" s="82"/>
      <c r="O43" s="13">
        <f t="shared" si="0"/>
        <v>1535.69</v>
      </c>
    </row>
    <row r="44" spans="1:15" ht="14.4" thickBot="1" x14ac:dyDescent="0.3">
      <c r="A44" s="79">
        <v>39</v>
      </c>
      <c r="B44" s="12" t="s">
        <v>32</v>
      </c>
      <c r="C44" s="39">
        <v>431.86</v>
      </c>
      <c r="D44" s="35">
        <v>345.95</v>
      </c>
      <c r="E44" s="35">
        <v>336.71000000000004</v>
      </c>
      <c r="F44" s="35"/>
      <c r="G44" s="35"/>
      <c r="H44" s="10"/>
      <c r="I44" s="10"/>
      <c r="J44" s="10"/>
      <c r="K44" s="10"/>
      <c r="L44" s="35"/>
      <c r="M44" s="35"/>
      <c r="N44" s="82"/>
      <c r="O44" s="13">
        <f t="shared" si="0"/>
        <v>1114.52</v>
      </c>
    </row>
    <row r="45" spans="1:15" ht="14.4" thickBot="1" x14ac:dyDescent="0.3">
      <c r="A45" s="79">
        <v>40</v>
      </c>
      <c r="B45" s="12" t="s">
        <v>33</v>
      </c>
      <c r="C45" s="39">
        <v>333.5</v>
      </c>
      <c r="D45" s="35">
        <v>268.10000000000002</v>
      </c>
      <c r="E45" s="35">
        <v>261.46999999999997</v>
      </c>
      <c r="F45" s="35"/>
      <c r="G45" s="35"/>
      <c r="H45" s="10"/>
      <c r="I45" s="10"/>
      <c r="J45" s="10"/>
      <c r="K45" s="10"/>
      <c r="L45" s="35"/>
      <c r="M45" s="35"/>
      <c r="N45" s="82"/>
      <c r="O45" s="13">
        <f t="shared" si="0"/>
        <v>863.06999999999994</v>
      </c>
    </row>
    <row r="46" spans="1:15" ht="14.4" thickBot="1" x14ac:dyDescent="0.3">
      <c r="A46" s="79">
        <v>41</v>
      </c>
      <c r="B46" s="12" t="s">
        <v>34</v>
      </c>
      <c r="C46" s="39">
        <v>302.52999999999997</v>
      </c>
      <c r="D46" s="35">
        <v>241.31</v>
      </c>
      <c r="E46" s="35">
        <v>238.89689999999999</v>
      </c>
      <c r="F46" s="35"/>
      <c r="G46" s="35"/>
      <c r="H46" s="10"/>
      <c r="I46" s="10"/>
      <c r="J46" s="10"/>
      <c r="K46" s="10"/>
      <c r="L46" s="35"/>
      <c r="M46" s="35"/>
      <c r="N46" s="82"/>
      <c r="O46" s="13">
        <f t="shared" si="0"/>
        <v>782.73689999999988</v>
      </c>
    </row>
    <row r="47" spans="1:15" ht="14.4" thickBot="1" x14ac:dyDescent="0.3">
      <c r="A47" s="79">
        <v>42</v>
      </c>
      <c r="B47" s="12" t="s">
        <v>35</v>
      </c>
      <c r="C47" s="39">
        <v>311.8</v>
      </c>
      <c r="D47" s="35">
        <v>250.93</v>
      </c>
      <c r="E47" s="35">
        <v>218.27</v>
      </c>
      <c r="F47" s="35"/>
      <c r="G47" s="35"/>
      <c r="H47" s="10"/>
      <c r="I47" s="10"/>
      <c r="J47" s="10"/>
      <c r="K47" s="10"/>
      <c r="L47" s="35"/>
      <c r="M47" s="35"/>
      <c r="N47" s="82"/>
      <c r="O47" s="13">
        <f t="shared" si="0"/>
        <v>781</v>
      </c>
    </row>
    <row r="48" spans="1:15" ht="14.4" thickBot="1" x14ac:dyDescent="0.3">
      <c r="A48" s="79">
        <v>43</v>
      </c>
      <c r="B48" s="12" t="s">
        <v>36</v>
      </c>
      <c r="C48" s="39">
        <v>141.25</v>
      </c>
      <c r="D48" s="35">
        <v>113.16</v>
      </c>
      <c r="E48" s="35">
        <v>107.19000000000001</v>
      </c>
      <c r="F48" s="35"/>
      <c r="G48" s="35"/>
      <c r="H48" s="10"/>
      <c r="I48" s="10"/>
      <c r="J48" s="10"/>
      <c r="K48" s="10"/>
      <c r="L48" s="35"/>
      <c r="M48" s="35"/>
      <c r="N48" s="82"/>
      <c r="O48" s="13">
        <f t="shared" si="0"/>
        <v>361.6</v>
      </c>
    </row>
    <row r="49" spans="1:15" ht="14.4" thickBot="1" x14ac:dyDescent="0.3">
      <c r="A49" s="79">
        <v>44</v>
      </c>
      <c r="B49" s="12" t="s">
        <v>37</v>
      </c>
      <c r="C49" s="39">
        <v>203.98000000000002</v>
      </c>
      <c r="D49" s="35">
        <v>163.79</v>
      </c>
      <c r="E49" s="35">
        <v>151.35</v>
      </c>
      <c r="F49" s="35"/>
      <c r="G49" s="35"/>
      <c r="H49" s="10"/>
      <c r="I49" s="10"/>
      <c r="J49" s="10"/>
      <c r="K49" s="10"/>
      <c r="L49" s="35"/>
      <c r="M49" s="35"/>
      <c r="N49" s="82"/>
      <c r="O49" s="13">
        <f t="shared" si="0"/>
        <v>519.12</v>
      </c>
    </row>
    <row r="50" spans="1:15" ht="14.4" thickBot="1" x14ac:dyDescent="0.3">
      <c r="A50" s="79">
        <v>45</v>
      </c>
      <c r="B50" s="12" t="s">
        <v>38</v>
      </c>
      <c r="C50" s="39">
        <v>228.4</v>
      </c>
      <c r="D50" s="35">
        <v>183.17</v>
      </c>
      <c r="E50" s="35">
        <v>170.87</v>
      </c>
      <c r="F50" s="35"/>
      <c r="G50" s="35"/>
      <c r="H50" s="10"/>
      <c r="I50" s="10"/>
      <c r="J50" s="10"/>
      <c r="K50" s="10"/>
      <c r="L50" s="35"/>
      <c r="M50" s="35"/>
      <c r="N50" s="82"/>
      <c r="O50" s="13">
        <f t="shared" si="0"/>
        <v>582.44000000000005</v>
      </c>
    </row>
    <row r="51" spans="1:15" ht="14.4" thickBot="1" x14ac:dyDescent="0.3">
      <c r="A51" s="79">
        <v>46</v>
      </c>
      <c r="B51" s="12" t="s">
        <v>39</v>
      </c>
      <c r="C51" s="39">
        <v>52.330000000000005</v>
      </c>
      <c r="D51" s="35">
        <v>41.7</v>
      </c>
      <c r="E51" s="35">
        <v>38.469999999999992</v>
      </c>
      <c r="F51" s="35"/>
      <c r="G51" s="35"/>
      <c r="H51" s="10"/>
      <c r="I51" s="10"/>
      <c r="J51" s="10"/>
      <c r="K51" s="10"/>
      <c r="L51" s="35"/>
      <c r="M51" s="35"/>
      <c r="N51" s="82"/>
      <c r="O51" s="13">
        <f t="shared" si="0"/>
        <v>132.5</v>
      </c>
    </row>
    <row r="52" spans="1:15" ht="14.4" thickBot="1" x14ac:dyDescent="0.3">
      <c r="A52" s="79">
        <v>47</v>
      </c>
      <c r="B52" s="12" t="s">
        <v>40</v>
      </c>
      <c r="C52" s="39">
        <v>383.22999999999996</v>
      </c>
      <c r="D52" s="35">
        <v>307.77</v>
      </c>
      <c r="E52" s="35">
        <v>303.59999999999997</v>
      </c>
      <c r="F52" s="35"/>
      <c r="G52" s="35"/>
      <c r="H52" s="10"/>
      <c r="I52" s="10"/>
      <c r="J52" s="10"/>
      <c r="K52" s="10"/>
      <c r="L52" s="35"/>
      <c r="M52" s="35"/>
      <c r="N52" s="82"/>
      <c r="O52" s="13">
        <f t="shared" si="0"/>
        <v>994.59999999999991</v>
      </c>
    </row>
    <row r="53" spans="1:15" ht="14.4" thickBot="1" x14ac:dyDescent="0.3">
      <c r="A53" s="79">
        <v>48</v>
      </c>
      <c r="B53" s="12" t="s">
        <v>41</v>
      </c>
      <c r="C53" s="39">
        <v>309</v>
      </c>
      <c r="D53" s="35">
        <v>248.2</v>
      </c>
      <c r="E53" s="35">
        <v>245.71799999999999</v>
      </c>
      <c r="F53" s="35"/>
      <c r="G53" s="35"/>
      <c r="H53" s="10"/>
      <c r="I53" s="10"/>
      <c r="J53" s="10"/>
      <c r="K53" s="10"/>
      <c r="L53" s="35"/>
      <c r="M53" s="35"/>
      <c r="N53" s="82"/>
      <c r="O53" s="13">
        <f t="shared" si="0"/>
        <v>802.91800000000001</v>
      </c>
    </row>
    <row r="54" spans="1:15" ht="14.4" thickBot="1" x14ac:dyDescent="0.3">
      <c r="A54" s="79">
        <v>49</v>
      </c>
      <c r="B54" s="12" t="s">
        <v>42</v>
      </c>
      <c r="C54" s="39">
        <v>255.03</v>
      </c>
      <c r="D54" s="35">
        <v>204.4</v>
      </c>
      <c r="E54" s="35">
        <v>184.88</v>
      </c>
      <c r="F54" s="35"/>
      <c r="G54" s="35"/>
      <c r="H54" s="10"/>
      <c r="I54" s="10"/>
      <c r="J54" s="10"/>
      <c r="K54" s="10"/>
      <c r="L54" s="35"/>
      <c r="M54" s="35"/>
      <c r="N54" s="82"/>
      <c r="O54" s="13">
        <f t="shared" si="0"/>
        <v>644.30999999999995</v>
      </c>
    </row>
    <row r="55" spans="1:15" ht="14.4" thickBot="1" x14ac:dyDescent="0.3">
      <c r="A55" s="79">
        <v>50</v>
      </c>
      <c r="B55" s="46" t="s">
        <v>82</v>
      </c>
      <c r="C55" s="87">
        <v>239.20999999999998</v>
      </c>
      <c r="D55" s="87">
        <v>191.42</v>
      </c>
      <c r="E55" s="87">
        <v>176.37000000000003</v>
      </c>
      <c r="F55" s="26"/>
      <c r="G55" s="26"/>
      <c r="H55" s="10"/>
      <c r="I55" s="10"/>
      <c r="J55" s="10"/>
      <c r="K55" s="10"/>
      <c r="L55" s="26"/>
      <c r="M55" s="26"/>
      <c r="N55" s="89"/>
      <c r="O55" s="15">
        <f>SUM(C55:N55)</f>
        <v>607</v>
      </c>
    </row>
    <row r="56" spans="1:15" ht="14.4" thickBot="1" x14ac:dyDescent="0.3">
      <c r="A56" s="79">
        <v>51</v>
      </c>
      <c r="B56" s="46" t="s">
        <v>83</v>
      </c>
      <c r="C56" s="87">
        <v>548.13</v>
      </c>
      <c r="D56" s="87">
        <v>440.01</v>
      </c>
      <c r="E56" s="87">
        <v>403.75000000000006</v>
      </c>
      <c r="F56" s="26"/>
      <c r="G56" s="26"/>
      <c r="H56" s="10"/>
      <c r="I56" s="10"/>
      <c r="J56" s="10"/>
      <c r="K56" s="10"/>
      <c r="L56" s="26"/>
      <c r="M56" s="26"/>
      <c r="N56" s="89"/>
      <c r="O56" s="15">
        <f>SUM(C56:N56)</f>
        <v>1391.89</v>
      </c>
    </row>
    <row r="57" spans="1:15" ht="14.4" thickBot="1" x14ac:dyDescent="0.3">
      <c r="A57" s="79">
        <v>52</v>
      </c>
      <c r="B57" s="47" t="s">
        <v>87</v>
      </c>
      <c r="C57" s="97">
        <v>218.82999999999998</v>
      </c>
      <c r="D57" s="97">
        <v>175.49</v>
      </c>
      <c r="E57" s="97">
        <v>155.63</v>
      </c>
      <c r="F57" s="45"/>
      <c r="G57" s="45"/>
      <c r="H57" s="48"/>
      <c r="I57" s="48"/>
      <c r="J57" s="48"/>
      <c r="K57" s="48"/>
      <c r="L57" s="45"/>
      <c r="M57" s="45"/>
      <c r="N57" s="98"/>
      <c r="O57" s="49">
        <f>SUM(C57:N57)</f>
        <v>549.95000000000005</v>
      </c>
    </row>
    <row r="58" spans="1:15" ht="14.4" thickBot="1" x14ac:dyDescent="0.3">
      <c r="A58" s="79">
        <v>53</v>
      </c>
      <c r="B58" s="46" t="s">
        <v>79</v>
      </c>
      <c r="C58" s="87">
        <v>371.78999999999996</v>
      </c>
      <c r="D58" s="87">
        <v>299.22000000000003</v>
      </c>
      <c r="E58" s="87">
        <v>275.38</v>
      </c>
      <c r="F58" s="26"/>
      <c r="G58" s="26"/>
      <c r="H58" s="10"/>
      <c r="I58" s="10"/>
      <c r="J58" s="10"/>
      <c r="K58" s="10"/>
      <c r="L58" s="26"/>
      <c r="M58" s="26"/>
      <c r="N58" s="89"/>
      <c r="O58" s="15">
        <f>SUM(C58:N58)</f>
        <v>946.39</v>
      </c>
    </row>
    <row r="59" spans="1:15" ht="14.4" thickBot="1" x14ac:dyDescent="0.3">
      <c r="A59" s="79">
        <v>54</v>
      </c>
      <c r="B59" s="46" t="s">
        <v>81</v>
      </c>
      <c r="C59" s="87">
        <v>646.66</v>
      </c>
      <c r="D59" s="87">
        <v>518.34</v>
      </c>
      <c r="E59" s="87">
        <v>458.81</v>
      </c>
      <c r="F59" s="26"/>
      <c r="G59" s="26"/>
      <c r="H59" s="10"/>
      <c r="I59" s="10"/>
      <c r="J59" s="10"/>
      <c r="K59" s="10"/>
      <c r="L59" s="26"/>
      <c r="M59" s="26"/>
      <c r="N59" s="89"/>
      <c r="O59" s="15">
        <f>SUM(C59:N59)</f>
        <v>1623.81</v>
      </c>
    </row>
    <row r="60" spans="1:15" ht="14.4" thickBot="1" x14ac:dyDescent="0.3">
      <c r="A60" s="79">
        <v>55</v>
      </c>
      <c r="B60" s="12" t="s">
        <v>72</v>
      </c>
      <c r="C60" s="34">
        <v>326.98</v>
      </c>
      <c r="D60" s="34">
        <v>262.88</v>
      </c>
      <c r="E60" s="34">
        <v>238.5</v>
      </c>
      <c r="F60" s="34"/>
      <c r="G60" s="34"/>
      <c r="H60" s="10"/>
      <c r="I60" s="10"/>
      <c r="J60" s="10"/>
      <c r="K60" s="10"/>
      <c r="L60" s="34"/>
      <c r="M60" s="35"/>
      <c r="N60" s="82"/>
      <c r="O60" s="13">
        <f t="shared" si="0"/>
        <v>828.36</v>
      </c>
    </row>
    <row r="61" spans="1:15" ht="14.4" thickBot="1" x14ac:dyDescent="0.3">
      <c r="A61" s="79">
        <v>56</v>
      </c>
      <c r="B61" s="12" t="s">
        <v>43</v>
      </c>
      <c r="C61" s="39">
        <v>306.13</v>
      </c>
      <c r="D61" s="35">
        <v>246.43</v>
      </c>
      <c r="E61" s="35">
        <v>231.8</v>
      </c>
      <c r="F61" s="35"/>
      <c r="G61" s="35"/>
      <c r="H61" s="10"/>
      <c r="I61" s="10"/>
      <c r="J61" s="10"/>
      <c r="K61" s="10"/>
      <c r="L61" s="35"/>
      <c r="M61" s="35"/>
      <c r="N61" s="82"/>
      <c r="O61" s="13">
        <f t="shared" si="0"/>
        <v>784.3599999999999</v>
      </c>
    </row>
    <row r="62" spans="1:15" ht="14.4" thickBot="1" x14ac:dyDescent="0.3">
      <c r="A62" s="79">
        <v>57</v>
      </c>
      <c r="B62" s="12" t="s">
        <v>44</v>
      </c>
      <c r="C62" s="39">
        <v>548.88</v>
      </c>
      <c r="D62" s="35">
        <v>441.3</v>
      </c>
      <c r="E62" s="35">
        <v>410.59000000000003</v>
      </c>
      <c r="F62" s="35"/>
      <c r="G62" s="35"/>
      <c r="H62" s="10"/>
      <c r="I62" s="10"/>
      <c r="J62" s="10"/>
      <c r="K62" s="10"/>
      <c r="L62" s="35"/>
      <c r="M62" s="35"/>
      <c r="N62" s="82"/>
      <c r="O62" s="13">
        <f t="shared" si="0"/>
        <v>1400.77</v>
      </c>
    </row>
    <row r="63" spans="1:15" ht="14.4" thickBot="1" x14ac:dyDescent="0.3">
      <c r="A63" s="79">
        <v>58</v>
      </c>
      <c r="B63" s="14" t="s">
        <v>45</v>
      </c>
      <c r="C63" s="40">
        <v>480.39</v>
      </c>
      <c r="D63" s="36">
        <v>384.72</v>
      </c>
      <c r="E63" s="35">
        <v>380.87280000000004</v>
      </c>
      <c r="F63" s="35"/>
      <c r="G63" s="36"/>
      <c r="H63" s="10"/>
      <c r="I63" s="10"/>
      <c r="J63" s="10"/>
      <c r="K63" s="10"/>
      <c r="L63" s="36"/>
      <c r="M63" s="36"/>
      <c r="N63" s="83"/>
      <c r="O63" s="15">
        <f t="shared" si="0"/>
        <v>1245.9828</v>
      </c>
    </row>
    <row r="64" spans="1:15" ht="14.4" thickBot="1" x14ac:dyDescent="0.3">
      <c r="A64" s="79">
        <v>59</v>
      </c>
      <c r="B64" s="12" t="s">
        <v>46</v>
      </c>
      <c r="C64" s="41">
        <v>40.93</v>
      </c>
      <c r="D64" s="26">
        <v>32.72</v>
      </c>
      <c r="E64" s="35">
        <v>32.392800000000001</v>
      </c>
      <c r="F64" s="35"/>
      <c r="G64" s="26"/>
      <c r="H64" s="10"/>
      <c r="I64" s="10"/>
      <c r="J64" s="10"/>
      <c r="K64" s="10"/>
      <c r="L64" s="26"/>
      <c r="M64" s="26"/>
      <c r="N64" s="84"/>
      <c r="O64" s="15">
        <f t="shared" si="0"/>
        <v>106.0428</v>
      </c>
    </row>
    <row r="65" spans="1:15" ht="14.4" thickBot="1" x14ac:dyDescent="0.3">
      <c r="A65" s="79">
        <v>60</v>
      </c>
      <c r="B65" s="14" t="s">
        <v>77</v>
      </c>
      <c r="C65" s="44">
        <v>434.99</v>
      </c>
      <c r="D65" s="45">
        <v>349.95</v>
      </c>
      <c r="E65" s="26">
        <v>333.08000000000004</v>
      </c>
      <c r="F65" s="26"/>
      <c r="G65" s="45"/>
      <c r="H65" s="10"/>
      <c r="I65" s="10"/>
      <c r="J65" s="10"/>
      <c r="K65" s="10"/>
      <c r="L65" s="45"/>
      <c r="M65" s="45"/>
      <c r="N65" s="85"/>
      <c r="O65" s="15">
        <f>SUM(C65:N65)</f>
        <v>1118.02</v>
      </c>
    </row>
    <row r="66" spans="1:15" ht="14.4" thickBot="1" x14ac:dyDescent="0.3">
      <c r="A66" s="79">
        <v>61</v>
      </c>
      <c r="B66" s="12" t="s">
        <v>47</v>
      </c>
      <c r="C66" s="41">
        <v>212.17</v>
      </c>
      <c r="D66" s="26">
        <v>169.55</v>
      </c>
      <c r="E66" s="26">
        <v>161.72999999999999</v>
      </c>
      <c r="F66" s="26"/>
      <c r="G66" s="26"/>
      <c r="H66" s="10"/>
      <c r="I66" s="10"/>
      <c r="J66" s="10"/>
      <c r="K66" s="10"/>
      <c r="L66" s="26"/>
      <c r="M66" s="26"/>
      <c r="N66" s="84"/>
      <c r="O66" s="15">
        <f t="shared" si="0"/>
        <v>543.45000000000005</v>
      </c>
    </row>
    <row r="67" spans="1:15" ht="14.4" thickBot="1" x14ac:dyDescent="0.3">
      <c r="A67" s="79">
        <v>62</v>
      </c>
      <c r="B67" s="16" t="s">
        <v>51</v>
      </c>
      <c r="C67" s="42">
        <v>677.19</v>
      </c>
      <c r="D67" s="28">
        <v>528.22</v>
      </c>
      <c r="E67" s="43">
        <v>479.31999999999994</v>
      </c>
      <c r="F67" s="28"/>
      <c r="G67" s="28"/>
      <c r="H67" s="10"/>
      <c r="I67" s="10"/>
      <c r="J67" s="10"/>
      <c r="K67" s="10"/>
      <c r="L67" s="28"/>
      <c r="M67" s="28"/>
      <c r="N67" s="86"/>
      <c r="O67" s="17">
        <f>SUM(C67:N67)</f>
        <v>1684.73</v>
      </c>
    </row>
    <row r="68" spans="1:15" ht="14.4" thickBot="1" x14ac:dyDescent="0.3">
      <c r="A68" s="79">
        <v>63</v>
      </c>
      <c r="B68" s="12" t="s">
        <v>48</v>
      </c>
      <c r="C68" s="41">
        <v>288.7</v>
      </c>
      <c r="D68" s="26">
        <v>239.11</v>
      </c>
      <c r="E68" s="35">
        <v>208.65</v>
      </c>
      <c r="F68" s="35"/>
      <c r="G68" s="26"/>
      <c r="H68" s="10"/>
      <c r="I68" s="10"/>
      <c r="J68" s="10"/>
      <c r="K68" s="10"/>
      <c r="L68" s="26"/>
      <c r="M68" s="26"/>
      <c r="N68" s="84"/>
      <c r="O68" s="15">
        <f>SUM(C68:N68)</f>
        <v>736.45999999999992</v>
      </c>
    </row>
    <row r="69" spans="1:15" ht="14.4" thickBot="1" x14ac:dyDescent="0.3">
      <c r="A69" s="79">
        <v>64</v>
      </c>
      <c r="B69" s="46" t="s">
        <v>90</v>
      </c>
      <c r="C69" s="87">
        <v>380.90999999999997</v>
      </c>
      <c r="D69" s="87">
        <v>324.36</v>
      </c>
      <c r="E69" s="87">
        <v>276.01</v>
      </c>
      <c r="F69" s="26"/>
      <c r="G69" s="26"/>
      <c r="H69" s="10"/>
      <c r="I69" s="10"/>
      <c r="J69" s="10"/>
      <c r="K69" s="10"/>
      <c r="L69" s="26"/>
      <c r="M69" s="26"/>
      <c r="N69" s="89"/>
      <c r="O69" s="15">
        <f>SUM(C69:N69)</f>
        <v>981.28</v>
      </c>
    </row>
    <row r="70" spans="1:15" ht="14.4" thickBot="1" x14ac:dyDescent="0.3">
      <c r="A70" s="79">
        <v>65</v>
      </c>
      <c r="B70" s="12" t="s">
        <v>49</v>
      </c>
      <c r="C70" s="41">
        <v>530.14</v>
      </c>
      <c r="D70" s="26">
        <v>448.80000000000007</v>
      </c>
      <c r="E70" s="35">
        <v>402.44000000000005</v>
      </c>
      <c r="F70" s="35"/>
      <c r="G70" s="26"/>
      <c r="H70" s="10"/>
      <c r="I70" s="10"/>
      <c r="J70" s="10"/>
      <c r="K70" s="10"/>
      <c r="L70" s="26"/>
      <c r="M70" s="26"/>
      <c r="N70" s="84"/>
      <c r="O70" s="15">
        <f t="shared" si="0"/>
        <v>1381.38</v>
      </c>
    </row>
    <row r="71" spans="1:15" ht="14.4" thickBot="1" x14ac:dyDescent="0.3">
      <c r="A71" s="79">
        <v>66</v>
      </c>
      <c r="B71" s="12" t="s">
        <v>76</v>
      </c>
      <c r="C71" s="42">
        <v>70.64</v>
      </c>
      <c r="D71" s="28">
        <v>58.32</v>
      </c>
      <c r="E71" s="43">
        <v>50.97</v>
      </c>
      <c r="F71" s="28"/>
      <c r="G71" s="28"/>
      <c r="H71" s="10"/>
      <c r="I71" s="10"/>
      <c r="J71" s="10"/>
      <c r="K71" s="10"/>
      <c r="L71" s="28"/>
      <c r="M71" s="28"/>
      <c r="N71" s="86"/>
      <c r="O71" s="15">
        <f>SUM(C71:N71)</f>
        <v>179.93</v>
      </c>
    </row>
    <row r="72" spans="1:15" ht="14.4" thickBot="1" x14ac:dyDescent="0.3">
      <c r="A72" s="79">
        <v>67</v>
      </c>
      <c r="B72" s="12" t="s">
        <v>50</v>
      </c>
      <c r="C72" s="41">
        <v>186.57</v>
      </c>
      <c r="D72" s="26">
        <v>154.88</v>
      </c>
      <c r="E72" s="35">
        <v>132.31</v>
      </c>
      <c r="F72" s="35"/>
      <c r="G72" s="26"/>
      <c r="H72" s="10"/>
      <c r="I72" s="10"/>
      <c r="J72" s="10"/>
      <c r="K72" s="10"/>
      <c r="L72" s="26"/>
      <c r="M72" s="26"/>
      <c r="N72" s="84"/>
      <c r="O72" s="13">
        <f t="shared" si="0"/>
        <v>473.76</v>
      </c>
    </row>
    <row r="73" spans="1:15" ht="14.4" thickBot="1" x14ac:dyDescent="0.3">
      <c r="A73" s="79">
        <v>68</v>
      </c>
      <c r="B73" s="46" t="s">
        <v>89</v>
      </c>
      <c r="C73" s="87">
        <v>294.98</v>
      </c>
      <c r="D73" s="87">
        <v>235.39999999999998</v>
      </c>
      <c r="E73" s="87">
        <v>201.89</v>
      </c>
      <c r="F73" s="26"/>
      <c r="G73" s="26"/>
      <c r="H73" s="10"/>
      <c r="I73" s="10"/>
      <c r="J73" s="10"/>
      <c r="K73" s="10"/>
      <c r="L73" s="26"/>
      <c r="M73" s="26"/>
      <c r="N73" s="92"/>
      <c r="O73" s="80">
        <f>SUM(C73:N73)</f>
        <v>732.27</v>
      </c>
    </row>
  </sheetData>
  <mergeCells count="5">
    <mergeCell ref="C3:O3"/>
    <mergeCell ref="A1:B1"/>
    <mergeCell ref="A2:B2"/>
    <mergeCell ref="A3:A4"/>
    <mergeCell ref="B3:B4"/>
  </mergeCells>
  <phoneticPr fontId="5" type="noConversion"/>
  <pageMargins left="0.25" right="0.25" top="0.75" bottom="0.75" header="0.3" footer="0.3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12.6640625" defaultRowHeight="13.8" x14ac:dyDescent="0.25"/>
  <cols>
    <col min="1" max="1" width="4.5546875" style="2" customWidth="1"/>
    <col min="2" max="2" width="34.6640625" style="4" customWidth="1"/>
    <col min="3" max="15" width="12.6640625" style="2" customWidth="1"/>
    <col min="16" max="249" width="9.109375" style="2" customWidth="1"/>
    <col min="250" max="250" width="4.5546875" style="2" customWidth="1"/>
    <col min="251" max="251" width="30" style="2" customWidth="1"/>
    <col min="252" max="16384" width="12.6640625" style="2"/>
  </cols>
  <sheetData>
    <row r="1" spans="1:15" x14ac:dyDescent="0.25">
      <c r="A1" s="4"/>
      <c r="B1" s="18" t="s">
        <v>52</v>
      </c>
      <c r="C1" s="19"/>
    </row>
    <row r="2" spans="1:15" ht="14.4" thickBot="1" x14ac:dyDescent="0.3">
      <c r="A2" s="4"/>
      <c r="B2" s="19"/>
      <c r="C2" s="20"/>
    </row>
    <row r="3" spans="1:15" s="4" customFormat="1" ht="28.5" customHeight="1" thickBot="1" x14ac:dyDescent="0.3">
      <c r="A3" s="137" t="s">
        <v>53</v>
      </c>
      <c r="B3" s="139" t="s">
        <v>1</v>
      </c>
      <c r="C3" s="128" t="s">
        <v>109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5" s="4" customFormat="1" ht="28.2" thickBot="1" x14ac:dyDescent="0.3">
      <c r="A4" s="138"/>
      <c r="B4" s="140"/>
      <c r="C4" s="5" t="s">
        <v>95</v>
      </c>
      <c r="D4" s="6" t="s">
        <v>96</v>
      </c>
      <c r="E4" s="7" t="s">
        <v>97</v>
      </c>
      <c r="F4" s="8" t="s">
        <v>98</v>
      </c>
      <c r="G4" s="7" t="s">
        <v>99</v>
      </c>
      <c r="H4" s="8" t="s">
        <v>100</v>
      </c>
      <c r="I4" s="7" t="s">
        <v>101</v>
      </c>
      <c r="J4" s="8" t="s">
        <v>102</v>
      </c>
      <c r="K4" s="9" t="s">
        <v>103</v>
      </c>
      <c r="L4" s="8" t="s">
        <v>104</v>
      </c>
      <c r="M4" s="8" t="s">
        <v>105</v>
      </c>
      <c r="N4" s="8" t="s">
        <v>106</v>
      </c>
      <c r="O4" s="52" t="s">
        <v>93</v>
      </c>
    </row>
    <row r="5" spans="1:15" ht="14.4" thickBot="1" x14ac:dyDescent="0.3">
      <c r="A5" s="21">
        <v>1</v>
      </c>
      <c r="B5" s="22" t="s">
        <v>3</v>
      </c>
      <c r="C5" s="23" t="s">
        <v>4</v>
      </c>
      <c r="D5" s="24" t="s">
        <v>5</v>
      </c>
      <c r="E5" s="24" t="s">
        <v>54</v>
      </c>
      <c r="F5" s="24" t="s">
        <v>55</v>
      </c>
      <c r="G5" s="24" t="s">
        <v>56</v>
      </c>
      <c r="H5" s="24" t="s">
        <v>57</v>
      </c>
      <c r="I5" s="24" t="s">
        <v>58</v>
      </c>
      <c r="J5" s="24" t="s">
        <v>59</v>
      </c>
      <c r="K5" s="24" t="s">
        <v>60</v>
      </c>
      <c r="L5" s="24" t="s">
        <v>61</v>
      </c>
      <c r="M5" s="22" t="s">
        <v>62</v>
      </c>
      <c r="N5" s="8">
        <v>15</v>
      </c>
      <c r="O5" s="8">
        <v>16</v>
      </c>
    </row>
    <row r="6" spans="1:15" ht="14.4" thickBot="1" x14ac:dyDescent="0.3">
      <c r="A6" s="25">
        <v>1</v>
      </c>
      <c r="B6" s="57" t="s">
        <v>6</v>
      </c>
      <c r="C6" s="67">
        <v>1353.24</v>
      </c>
      <c r="D6" s="63">
        <v>1354.02</v>
      </c>
      <c r="E6" s="27"/>
      <c r="F6" s="27"/>
      <c r="G6" s="27"/>
      <c r="H6" s="27"/>
      <c r="I6" s="27"/>
      <c r="J6" s="29"/>
      <c r="K6" s="27"/>
      <c r="L6" s="27"/>
      <c r="M6" s="27"/>
      <c r="N6" s="34"/>
      <c r="O6" s="53">
        <f>SUM(K6:N6)</f>
        <v>0</v>
      </c>
    </row>
    <row r="7" spans="1:15" ht="14.4" thickBot="1" x14ac:dyDescent="0.3">
      <c r="A7" s="25">
        <v>2</v>
      </c>
      <c r="B7" s="50" t="s">
        <v>91</v>
      </c>
      <c r="C7" s="90">
        <v>4325.17</v>
      </c>
      <c r="D7" s="91">
        <v>4308.7900000000009</v>
      </c>
      <c r="E7" s="87"/>
      <c r="F7" s="87"/>
      <c r="G7" s="87"/>
      <c r="H7" s="87"/>
      <c r="I7" s="87"/>
      <c r="J7" s="87"/>
      <c r="K7" s="87"/>
      <c r="L7" s="26"/>
      <c r="M7" s="26"/>
      <c r="N7" s="87"/>
      <c r="O7" s="55">
        <f>SUM(K7:N7)</f>
        <v>0</v>
      </c>
    </row>
    <row r="8" spans="1:15" ht="14.4" thickBot="1" x14ac:dyDescent="0.3">
      <c r="A8" s="25">
        <v>3</v>
      </c>
      <c r="B8" s="58" t="s">
        <v>7</v>
      </c>
      <c r="C8" s="68">
        <v>2549.21</v>
      </c>
      <c r="D8" s="64">
        <v>2132.66</v>
      </c>
      <c r="E8" s="26"/>
      <c r="F8" s="26"/>
      <c r="G8" s="26"/>
      <c r="H8" s="26"/>
      <c r="I8" s="26"/>
      <c r="J8" s="30"/>
      <c r="K8" s="32"/>
      <c r="L8" s="26"/>
      <c r="M8" s="32"/>
      <c r="N8" s="35"/>
      <c r="O8" s="53">
        <f t="shared" ref="O8:O59" si="0">SUM(K8:N8)</f>
        <v>0</v>
      </c>
    </row>
    <row r="9" spans="1:15" ht="14.4" thickBot="1" x14ac:dyDescent="0.3">
      <c r="A9" s="25">
        <v>4</v>
      </c>
      <c r="B9" s="58" t="s">
        <v>63</v>
      </c>
      <c r="C9" s="68">
        <v>568.66</v>
      </c>
      <c r="D9" s="64">
        <v>585.54</v>
      </c>
      <c r="E9" s="26"/>
      <c r="F9" s="26"/>
      <c r="G9" s="26"/>
      <c r="H9" s="26"/>
      <c r="I9" s="26"/>
      <c r="J9" s="30"/>
      <c r="K9" s="32"/>
      <c r="L9" s="26"/>
      <c r="M9" s="32"/>
      <c r="N9" s="35"/>
      <c r="O9" s="53">
        <f t="shared" si="0"/>
        <v>0</v>
      </c>
    </row>
    <row r="10" spans="1:15" ht="14.4" thickBot="1" x14ac:dyDescent="0.3">
      <c r="A10" s="25">
        <v>5</v>
      </c>
      <c r="B10" s="58" t="s">
        <v>8</v>
      </c>
      <c r="C10" s="68">
        <v>2584.46</v>
      </c>
      <c r="D10" s="64">
        <v>2517.6799999999998</v>
      </c>
      <c r="E10" s="26"/>
      <c r="F10" s="26"/>
      <c r="G10" s="26"/>
      <c r="H10" s="26"/>
      <c r="I10" s="26"/>
      <c r="J10" s="30"/>
      <c r="K10" s="32"/>
      <c r="L10" s="26"/>
      <c r="M10" s="32"/>
      <c r="N10" s="35"/>
      <c r="O10" s="53">
        <f t="shared" si="0"/>
        <v>0</v>
      </c>
    </row>
    <row r="11" spans="1:15" ht="14.4" thickBot="1" x14ac:dyDescent="0.3">
      <c r="A11" s="25">
        <v>6</v>
      </c>
      <c r="B11" s="58" t="s">
        <v>9</v>
      </c>
      <c r="C11" s="68">
        <v>1210.5300000000002</v>
      </c>
      <c r="D11" s="64">
        <v>1240.94</v>
      </c>
      <c r="E11" s="26"/>
      <c r="F11" s="26"/>
      <c r="G11" s="26"/>
      <c r="H11" s="26"/>
      <c r="I11" s="26"/>
      <c r="J11" s="30"/>
      <c r="K11" s="32"/>
      <c r="L11" s="26"/>
      <c r="M11" s="32"/>
      <c r="N11" s="35"/>
      <c r="O11" s="53">
        <f t="shared" si="0"/>
        <v>0</v>
      </c>
    </row>
    <row r="12" spans="1:15" ht="14.4" thickBot="1" x14ac:dyDescent="0.3">
      <c r="A12" s="25">
        <v>7</v>
      </c>
      <c r="B12" s="58" t="s">
        <v>10</v>
      </c>
      <c r="C12" s="68">
        <v>1446.4199999999998</v>
      </c>
      <c r="D12" s="64">
        <v>1292.72</v>
      </c>
      <c r="E12" s="26"/>
      <c r="F12" s="26"/>
      <c r="G12" s="26"/>
      <c r="H12" s="26"/>
      <c r="I12" s="26"/>
      <c r="J12" s="30"/>
      <c r="K12" s="32"/>
      <c r="L12" s="26"/>
      <c r="M12" s="32"/>
      <c r="N12" s="35"/>
      <c r="O12" s="53">
        <f t="shared" si="0"/>
        <v>0</v>
      </c>
    </row>
    <row r="13" spans="1:15" ht="14.4" thickBot="1" x14ac:dyDescent="0.3">
      <c r="A13" s="25">
        <v>8</v>
      </c>
      <c r="B13" s="59" t="s">
        <v>68</v>
      </c>
      <c r="C13" s="68">
        <v>1054.56</v>
      </c>
      <c r="D13" s="64">
        <v>1094.22</v>
      </c>
      <c r="E13" s="26"/>
      <c r="F13" s="26"/>
      <c r="G13" s="26"/>
      <c r="H13" s="26"/>
      <c r="I13" s="26"/>
      <c r="J13" s="30"/>
      <c r="K13" s="32"/>
      <c r="L13" s="26"/>
      <c r="M13" s="32"/>
      <c r="N13" s="35"/>
      <c r="O13" s="53">
        <f t="shared" si="0"/>
        <v>0</v>
      </c>
    </row>
    <row r="14" spans="1:15" ht="14.4" thickBot="1" x14ac:dyDescent="0.3">
      <c r="A14" s="25">
        <v>9</v>
      </c>
      <c r="B14" s="59" t="s">
        <v>11</v>
      </c>
      <c r="C14" s="68">
        <v>678.41000000000008</v>
      </c>
      <c r="D14" s="64">
        <v>683.87</v>
      </c>
      <c r="E14" s="26"/>
      <c r="F14" s="26"/>
      <c r="G14" s="26"/>
      <c r="H14" s="26"/>
      <c r="I14" s="26"/>
      <c r="J14" s="30"/>
      <c r="K14" s="32"/>
      <c r="L14" s="26"/>
      <c r="M14" s="32"/>
      <c r="N14" s="35"/>
      <c r="O14" s="53">
        <f t="shared" si="0"/>
        <v>0</v>
      </c>
    </row>
    <row r="15" spans="1:15" ht="14.4" thickBot="1" x14ac:dyDescent="0.3">
      <c r="A15" s="25">
        <v>10</v>
      </c>
      <c r="B15" s="58" t="s">
        <v>12</v>
      </c>
      <c r="C15" s="68">
        <v>1811.58</v>
      </c>
      <c r="D15" s="64">
        <v>1768.92</v>
      </c>
      <c r="E15" s="26"/>
      <c r="F15" s="26"/>
      <c r="G15" s="26"/>
      <c r="H15" s="26"/>
      <c r="I15" s="26"/>
      <c r="J15" s="30"/>
      <c r="K15" s="32"/>
      <c r="L15" s="26"/>
      <c r="M15" s="32"/>
      <c r="N15" s="35"/>
      <c r="O15" s="53">
        <f t="shared" si="0"/>
        <v>0</v>
      </c>
    </row>
    <row r="16" spans="1:15" ht="14.4" thickBot="1" x14ac:dyDescent="0.3">
      <c r="A16" s="25">
        <v>11</v>
      </c>
      <c r="B16" s="58" t="s">
        <v>13</v>
      </c>
      <c r="C16" s="68">
        <v>617.32000000000005</v>
      </c>
      <c r="D16" s="64">
        <v>620.33000000000004</v>
      </c>
      <c r="E16" s="26"/>
      <c r="F16" s="26"/>
      <c r="G16" s="26"/>
      <c r="H16" s="26"/>
      <c r="I16" s="26"/>
      <c r="J16" s="30"/>
      <c r="K16" s="32"/>
      <c r="L16" s="26"/>
      <c r="M16" s="32"/>
      <c r="N16" s="35"/>
      <c r="O16" s="53">
        <f t="shared" si="0"/>
        <v>0</v>
      </c>
    </row>
    <row r="17" spans="1:15" ht="14.4" thickBot="1" x14ac:dyDescent="0.3">
      <c r="A17" s="25">
        <v>12</v>
      </c>
      <c r="B17" s="58" t="s">
        <v>14</v>
      </c>
      <c r="C17" s="68">
        <v>1707.79</v>
      </c>
      <c r="D17" s="64">
        <v>1633.8899999999999</v>
      </c>
      <c r="E17" s="26"/>
      <c r="F17" s="26"/>
      <c r="G17" s="26"/>
      <c r="H17" s="26"/>
      <c r="I17" s="26"/>
      <c r="J17" s="30"/>
      <c r="K17" s="32"/>
      <c r="L17" s="26"/>
      <c r="M17" s="32"/>
      <c r="N17" s="35"/>
      <c r="O17" s="53">
        <f t="shared" si="0"/>
        <v>0</v>
      </c>
    </row>
    <row r="18" spans="1:15" ht="14.4" thickBot="1" x14ac:dyDescent="0.3">
      <c r="A18" s="25">
        <v>13</v>
      </c>
      <c r="B18" s="58" t="s">
        <v>15</v>
      </c>
      <c r="C18" s="68">
        <v>1149.45</v>
      </c>
      <c r="D18" s="64">
        <v>1098.77</v>
      </c>
      <c r="E18" s="26"/>
      <c r="F18" s="26"/>
      <c r="G18" s="26"/>
      <c r="H18" s="26"/>
      <c r="I18" s="26"/>
      <c r="J18" s="30"/>
      <c r="K18" s="32"/>
      <c r="L18" s="26"/>
      <c r="M18" s="32"/>
      <c r="N18" s="35"/>
      <c r="O18" s="53">
        <f t="shared" si="0"/>
        <v>0</v>
      </c>
    </row>
    <row r="19" spans="1:15" ht="14.4" thickBot="1" x14ac:dyDescent="0.3">
      <c r="A19" s="25">
        <v>14</v>
      </c>
      <c r="B19" s="58" t="s">
        <v>16</v>
      </c>
      <c r="C19" s="68">
        <v>715.83</v>
      </c>
      <c r="D19" s="64">
        <v>951.18</v>
      </c>
      <c r="E19" s="26"/>
      <c r="F19" s="26"/>
      <c r="G19" s="26"/>
      <c r="H19" s="26"/>
      <c r="I19" s="26"/>
      <c r="J19" s="30"/>
      <c r="K19" s="32"/>
      <c r="L19" s="26"/>
      <c r="M19" s="32"/>
      <c r="N19" s="35"/>
      <c r="O19" s="53">
        <f t="shared" si="0"/>
        <v>0</v>
      </c>
    </row>
    <row r="20" spans="1:15" ht="14.4" thickBot="1" x14ac:dyDescent="0.3">
      <c r="A20" s="25">
        <v>15</v>
      </c>
      <c r="B20" s="51" t="s">
        <v>92</v>
      </c>
      <c r="C20" s="93">
        <v>3066.5699999999997</v>
      </c>
      <c r="D20" s="94">
        <v>3022.94</v>
      </c>
      <c r="E20" s="88"/>
      <c r="F20" s="88"/>
      <c r="G20" s="88"/>
      <c r="H20" s="88"/>
      <c r="I20" s="88"/>
      <c r="J20" s="88"/>
      <c r="K20" s="88"/>
      <c r="L20" s="28"/>
      <c r="M20" s="28"/>
      <c r="N20" s="88"/>
      <c r="O20" s="54">
        <f>SUM(K20:N20)</f>
        <v>0</v>
      </c>
    </row>
    <row r="21" spans="1:15" ht="14.4" thickBot="1" x14ac:dyDescent="0.3">
      <c r="A21" s="25">
        <v>16</v>
      </c>
      <c r="B21" s="58" t="s">
        <v>17</v>
      </c>
      <c r="C21" s="68">
        <v>1150.3</v>
      </c>
      <c r="D21" s="64">
        <v>1112.8700000000001</v>
      </c>
      <c r="E21" s="26"/>
      <c r="F21" s="26"/>
      <c r="G21" s="26"/>
      <c r="H21" s="26"/>
      <c r="I21" s="26"/>
      <c r="J21" s="30"/>
      <c r="K21" s="32"/>
      <c r="L21" s="26"/>
      <c r="M21" s="32"/>
      <c r="N21" s="35"/>
      <c r="O21" s="53">
        <f t="shared" si="0"/>
        <v>0</v>
      </c>
    </row>
    <row r="22" spans="1:15" ht="14.4" thickBot="1" x14ac:dyDescent="0.3">
      <c r="A22" s="25">
        <v>17</v>
      </c>
      <c r="B22" s="59" t="s">
        <v>18</v>
      </c>
      <c r="C22" s="68">
        <v>1255.44</v>
      </c>
      <c r="D22" s="64">
        <v>1220.49</v>
      </c>
      <c r="E22" s="26"/>
      <c r="F22" s="26"/>
      <c r="G22" s="26"/>
      <c r="H22" s="26"/>
      <c r="I22" s="26"/>
      <c r="J22" s="31"/>
      <c r="K22" s="32"/>
      <c r="L22" s="26"/>
      <c r="M22" s="32"/>
      <c r="N22" s="35"/>
      <c r="O22" s="53">
        <f t="shared" si="0"/>
        <v>0</v>
      </c>
    </row>
    <row r="23" spans="1:15" ht="14.4" thickBot="1" x14ac:dyDescent="0.3">
      <c r="A23" s="25">
        <v>18</v>
      </c>
      <c r="B23" s="59" t="s">
        <v>19</v>
      </c>
      <c r="C23" s="68">
        <v>999.11999999999989</v>
      </c>
      <c r="D23" s="64">
        <v>997.32</v>
      </c>
      <c r="E23" s="26"/>
      <c r="F23" s="26"/>
      <c r="G23" s="26"/>
      <c r="H23" s="26"/>
      <c r="I23" s="26"/>
      <c r="J23" s="30"/>
      <c r="K23" s="32"/>
      <c r="L23" s="26"/>
      <c r="M23" s="32"/>
      <c r="N23" s="35"/>
      <c r="O23" s="53">
        <f t="shared" si="0"/>
        <v>0</v>
      </c>
    </row>
    <row r="24" spans="1:15" ht="14.4" thickBot="1" x14ac:dyDescent="0.3">
      <c r="A24" s="25">
        <v>19</v>
      </c>
      <c r="B24" s="59" t="s">
        <v>20</v>
      </c>
      <c r="C24" s="68">
        <v>1002.5</v>
      </c>
      <c r="D24" s="64">
        <v>986.90000000000009</v>
      </c>
      <c r="E24" s="26"/>
      <c r="F24" s="26"/>
      <c r="G24" s="26"/>
      <c r="H24" s="26"/>
      <c r="I24" s="26"/>
      <c r="J24" s="26"/>
      <c r="K24" s="30"/>
      <c r="L24" s="26"/>
      <c r="M24" s="32"/>
      <c r="N24" s="35"/>
      <c r="O24" s="53">
        <f t="shared" si="0"/>
        <v>0</v>
      </c>
    </row>
    <row r="25" spans="1:15" ht="14.4" thickBot="1" x14ac:dyDescent="0.3">
      <c r="A25" s="25">
        <v>20</v>
      </c>
      <c r="B25" s="58" t="s">
        <v>21</v>
      </c>
      <c r="C25" s="68">
        <v>1472.4500000000003</v>
      </c>
      <c r="D25" s="64">
        <v>1447.5900000000001</v>
      </c>
      <c r="E25" s="35"/>
      <c r="F25" s="35"/>
      <c r="G25" s="35"/>
      <c r="H25" s="35"/>
      <c r="I25" s="26"/>
      <c r="J25" s="26"/>
      <c r="K25" s="26"/>
      <c r="L25" s="26"/>
      <c r="M25" s="26"/>
      <c r="N25" s="26"/>
      <c r="O25" s="53">
        <f t="shared" si="0"/>
        <v>0</v>
      </c>
    </row>
    <row r="26" spans="1:15" ht="14.4" thickBot="1" x14ac:dyDescent="0.3">
      <c r="A26" s="25">
        <v>21</v>
      </c>
      <c r="B26" s="58" t="s">
        <v>22</v>
      </c>
      <c r="C26" s="68" t="s">
        <v>107</v>
      </c>
      <c r="D26" s="68" t="s">
        <v>107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53">
        <f t="shared" si="0"/>
        <v>0</v>
      </c>
    </row>
    <row r="27" spans="1:15" ht="14.4" thickBot="1" x14ac:dyDescent="0.3">
      <c r="A27" s="25">
        <v>22</v>
      </c>
      <c r="B27" s="59" t="s">
        <v>23</v>
      </c>
      <c r="C27" s="68">
        <v>1858.8200000000002</v>
      </c>
      <c r="D27" s="64">
        <v>1881.06</v>
      </c>
      <c r="E27" s="26"/>
      <c r="F27" s="26"/>
      <c r="G27" s="26"/>
      <c r="H27" s="26"/>
      <c r="I27" s="26"/>
      <c r="J27" s="26"/>
      <c r="K27" s="32"/>
      <c r="L27" s="26"/>
      <c r="M27" s="32"/>
      <c r="N27" s="35"/>
      <c r="O27" s="53">
        <f t="shared" si="0"/>
        <v>0</v>
      </c>
    </row>
    <row r="28" spans="1:15" ht="14.4" thickBot="1" x14ac:dyDescent="0.3">
      <c r="A28" s="25">
        <v>23</v>
      </c>
      <c r="B28" s="59" t="s">
        <v>24</v>
      </c>
      <c r="C28" s="68">
        <v>1516.11</v>
      </c>
      <c r="D28" s="64">
        <v>1473.84</v>
      </c>
      <c r="E28" s="26"/>
      <c r="F28" s="26"/>
      <c r="G28" s="26"/>
      <c r="H28" s="26"/>
      <c r="I28" s="26"/>
      <c r="J28" s="26"/>
      <c r="K28" s="32"/>
      <c r="L28" s="26"/>
      <c r="M28" s="32"/>
      <c r="N28" s="35"/>
      <c r="O28" s="53">
        <f t="shared" si="0"/>
        <v>0</v>
      </c>
    </row>
    <row r="29" spans="1:15" ht="14.4" thickBot="1" x14ac:dyDescent="0.3">
      <c r="A29" s="25">
        <v>24</v>
      </c>
      <c r="B29" s="58" t="s">
        <v>25</v>
      </c>
      <c r="C29" s="68">
        <v>1441.62</v>
      </c>
      <c r="D29" s="64">
        <v>1480.68</v>
      </c>
      <c r="E29" s="26"/>
      <c r="F29" s="26"/>
      <c r="G29" s="26"/>
      <c r="H29" s="26"/>
      <c r="I29" s="26"/>
      <c r="J29" s="26"/>
      <c r="K29" s="32"/>
      <c r="L29" s="26"/>
      <c r="M29" s="32"/>
      <c r="N29" s="35"/>
      <c r="O29" s="53">
        <f t="shared" si="0"/>
        <v>0</v>
      </c>
    </row>
    <row r="30" spans="1:15" ht="14.4" thickBot="1" x14ac:dyDescent="0.3">
      <c r="A30" s="25">
        <v>25</v>
      </c>
      <c r="B30" s="58" t="s">
        <v>26</v>
      </c>
      <c r="C30" s="68">
        <v>1817.27</v>
      </c>
      <c r="D30" s="64">
        <v>1784.54</v>
      </c>
      <c r="E30" s="26"/>
      <c r="F30" s="26"/>
      <c r="G30" s="26"/>
      <c r="H30" s="26"/>
      <c r="I30" s="26"/>
      <c r="J30" s="26"/>
      <c r="K30" s="32"/>
      <c r="L30" s="26"/>
      <c r="M30" s="32"/>
      <c r="N30" s="35"/>
      <c r="O30" s="53">
        <f t="shared" si="0"/>
        <v>0</v>
      </c>
    </row>
    <row r="31" spans="1:15" ht="14.4" thickBot="1" x14ac:dyDescent="0.3">
      <c r="A31" s="25">
        <v>26</v>
      </c>
      <c r="B31" s="58" t="s">
        <v>64</v>
      </c>
      <c r="C31" s="68">
        <v>1727.12</v>
      </c>
      <c r="D31" s="64">
        <v>1718.3899999999999</v>
      </c>
      <c r="E31" s="26"/>
      <c r="F31" s="26"/>
      <c r="G31" s="26"/>
      <c r="H31" s="26"/>
      <c r="I31" s="26"/>
      <c r="J31" s="26"/>
      <c r="K31" s="32"/>
      <c r="L31" s="26"/>
      <c r="M31" s="32"/>
      <c r="N31" s="35"/>
      <c r="O31" s="53">
        <f t="shared" si="0"/>
        <v>0</v>
      </c>
    </row>
    <row r="32" spans="1:15" ht="14.4" thickBot="1" x14ac:dyDescent="0.3">
      <c r="A32" s="25">
        <v>27</v>
      </c>
      <c r="B32" s="59" t="s">
        <v>28</v>
      </c>
      <c r="C32" s="68">
        <v>1637.9299999999998</v>
      </c>
      <c r="D32" s="64">
        <v>1552.49</v>
      </c>
      <c r="E32" s="26"/>
      <c r="F32" s="26"/>
      <c r="G32" s="26"/>
      <c r="H32" s="26"/>
      <c r="I32" s="26"/>
      <c r="J32" s="26"/>
      <c r="K32" s="32"/>
      <c r="L32" s="26"/>
      <c r="M32" s="32"/>
      <c r="N32" s="35"/>
      <c r="O32" s="53">
        <f t="shared" si="0"/>
        <v>0</v>
      </c>
    </row>
    <row r="33" spans="1:15" ht="14.4" thickBot="1" x14ac:dyDescent="0.3">
      <c r="A33" s="25">
        <v>28</v>
      </c>
      <c r="B33" s="59" t="s">
        <v>69</v>
      </c>
      <c r="C33" s="68">
        <v>3051.68</v>
      </c>
      <c r="D33" s="64">
        <v>3846.08</v>
      </c>
      <c r="E33" s="26"/>
      <c r="F33" s="26"/>
      <c r="G33" s="26"/>
      <c r="H33" s="26"/>
      <c r="I33" s="26"/>
      <c r="J33" s="26"/>
      <c r="K33" s="32"/>
      <c r="L33" s="26"/>
      <c r="M33" s="32"/>
      <c r="N33" s="35"/>
      <c r="O33" s="53">
        <f t="shared" si="0"/>
        <v>0</v>
      </c>
    </row>
    <row r="34" spans="1:15" ht="14.4" thickBot="1" x14ac:dyDescent="0.3">
      <c r="A34" s="25">
        <v>29</v>
      </c>
      <c r="B34" s="60" t="s">
        <v>74</v>
      </c>
      <c r="C34" s="42">
        <v>2862.45</v>
      </c>
      <c r="D34" s="66">
        <v>2735.69</v>
      </c>
      <c r="E34" s="28"/>
      <c r="F34" s="26"/>
      <c r="G34" s="28"/>
      <c r="H34" s="28"/>
      <c r="I34" s="28"/>
      <c r="J34" s="28"/>
      <c r="K34" s="37"/>
      <c r="L34" s="28"/>
      <c r="M34" s="37"/>
      <c r="N34" s="38"/>
      <c r="O34" s="53">
        <f>SUM(K34:N34)</f>
        <v>0</v>
      </c>
    </row>
    <row r="35" spans="1:15" ht="14.4" thickBot="1" x14ac:dyDescent="0.3">
      <c r="A35" s="25">
        <v>30</v>
      </c>
      <c r="B35" s="58" t="s">
        <v>29</v>
      </c>
      <c r="C35" s="68">
        <v>1063.1600000000001</v>
      </c>
      <c r="D35" s="64">
        <v>1063.1600000000001</v>
      </c>
      <c r="E35" s="26"/>
      <c r="F35" s="26"/>
      <c r="G35" s="26"/>
      <c r="H35" s="26"/>
      <c r="I35" s="26"/>
      <c r="J35" s="26"/>
      <c r="K35" s="32"/>
      <c r="L35" s="26"/>
      <c r="M35" s="32"/>
      <c r="N35" s="35"/>
      <c r="O35" s="53">
        <f t="shared" si="0"/>
        <v>0</v>
      </c>
    </row>
    <row r="36" spans="1:15" ht="14.4" thickBot="1" x14ac:dyDescent="0.3">
      <c r="A36" s="25">
        <v>31</v>
      </c>
      <c r="B36" s="58" t="s">
        <v>30</v>
      </c>
      <c r="C36" s="68">
        <v>1786.5900000000001</v>
      </c>
      <c r="D36" s="64">
        <v>1744.58</v>
      </c>
      <c r="E36" s="26"/>
      <c r="F36" s="26"/>
      <c r="G36" s="26"/>
      <c r="H36" s="26"/>
      <c r="I36" s="26"/>
      <c r="J36" s="26"/>
      <c r="K36" s="32"/>
      <c r="L36" s="26"/>
      <c r="M36" s="32"/>
      <c r="N36" s="35"/>
      <c r="O36" s="53">
        <f t="shared" si="0"/>
        <v>0</v>
      </c>
    </row>
    <row r="37" spans="1:15" ht="14.4" thickBot="1" x14ac:dyDescent="0.3">
      <c r="A37" s="25">
        <v>32</v>
      </c>
      <c r="B37" s="58" t="s">
        <v>31</v>
      </c>
      <c r="C37" s="68">
        <v>2003.54</v>
      </c>
      <c r="D37" s="64">
        <v>2654.21</v>
      </c>
      <c r="E37" s="26"/>
      <c r="F37" s="26"/>
      <c r="G37" s="26"/>
      <c r="H37" s="26"/>
      <c r="I37" s="26"/>
      <c r="J37" s="26"/>
      <c r="K37" s="32"/>
      <c r="L37" s="26"/>
      <c r="M37" s="32"/>
      <c r="N37" s="35"/>
      <c r="O37" s="53">
        <f t="shared" si="0"/>
        <v>0</v>
      </c>
    </row>
    <row r="38" spans="1:15" ht="14.4" thickBot="1" x14ac:dyDescent="0.3">
      <c r="A38" s="25">
        <v>33</v>
      </c>
      <c r="B38" s="58" t="s">
        <v>32</v>
      </c>
      <c r="C38" s="68">
        <v>1867.46</v>
      </c>
      <c r="D38" s="64">
        <v>1759.6</v>
      </c>
      <c r="E38" s="26"/>
      <c r="F38" s="26"/>
      <c r="G38" s="26"/>
      <c r="H38" s="26"/>
      <c r="I38" s="26"/>
      <c r="J38" s="26"/>
      <c r="K38" s="32"/>
      <c r="L38" s="26"/>
      <c r="M38" s="32"/>
      <c r="N38" s="35"/>
      <c r="O38" s="53">
        <f t="shared" si="0"/>
        <v>0</v>
      </c>
    </row>
    <row r="39" spans="1:15" ht="14.4" thickBot="1" x14ac:dyDescent="0.3">
      <c r="A39" s="25">
        <v>34</v>
      </c>
      <c r="B39" s="58" t="s">
        <v>33</v>
      </c>
      <c r="C39" s="68">
        <v>917.24</v>
      </c>
      <c r="D39" s="64">
        <v>898.59</v>
      </c>
      <c r="E39" s="26"/>
      <c r="F39" s="26"/>
      <c r="G39" s="26"/>
      <c r="H39" s="26"/>
      <c r="I39" s="26"/>
      <c r="J39" s="26"/>
      <c r="K39" s="32"/>
      <c r="L39" s="26"/>
      <c r="M39" s="32"/>
      <c r="N39" s="35"/>
      <c r="O39" s="53">
        <f t="shared" si="0"/>
        <v>0</v>
      </c>
    </row>
    <row r="40" spans="1:15" ht="14.4" thickBot="1" x14ac:dyDescent="0.3">
      <c r="A40" s="25">
        <v>35</v>
      </c>
      <c r="B40" s="58" t="s">
        <v>34</v>
      </c>
      <c r="C40" s="68">
        <v>364.29</v>
      </c>
      <c r="D40" s="64">
        <v>1719.16</v>
      </c>
      <c r="E40" s="26"/>
      <c r="F40" s="26"/>
      <c r="G40" s="26"/>
      <c r="H40" s="26"/>
      <c r="I40" s="26"/>
      <c r="J40" s="26"/>
      <c r="K40" s="32"/>
      <c r="L40" s="26"/>
      <c r="M40" s="32"/>
      <c r="N40" s="35"/>
      <c r="O40" s="53">
        <f t="shared" si="0"/>
        <v>0</v>
      </c>
    </row>
    <row r="41" spans="1:15" ht="14.4" thickBot="1" x14ac:dyDescent="0.3">
      <c r="A41" s="25">
        <v>36</v>
      </c>
      <c r="B41" s="58" t="s">
        <v>35</v>
      </c>
      <c r="C41" s="68">
        <v>1438.9</v>
      </c>
      <c r="D41" s="64">
        <v>1373.97</v>
      </c>
      <c r="E41" s="26"/>
      <c r="F41" s="26"/>
      <c r="G41" s="26"/>
      <c r="H41" s="26"/>
      <c r="I41" s="26"/>
      <c r="J41" s="26"/>
      <c r="K41" s="32"/>
      <c r="L41" s="26"/>
      <c r="M41" s="32"/>
      <c r="N41" s="35"/>
      <c r="O41" s="53">
        <f t="shared" si="0"/>
        <v>0</v>
      </c>
    </row>
    <row r="42" spans="1:15" ht="14.4" thickBot="1" x14ac:dyDescent="0.3">
      <c r="A42" s="25">
        <v>37</v>
      </c>
      <c r="B42" s="58" t="s">
        <v>36</v>
      </c>
      <c r="C42" s="68">
        <v>602.5</v>
      </c>
      <c r="D42" s="64">
        <v>471.83</v>
      </c>
      <c r="E42" s="26"/>
      <c r="F42" s="26"/>
      <c r="G42" s="26"/>
      <c r="H42" s="26"/>
      <c r="I42" s="26"/>
      <c r="J42" s="26"/>
      <c r="K42" s="32"/>
      <c r="L42" s="26"/>
      <c r="M42" s="32"/>
      <c r="N42" s="35"/>
      <c r="O42" s="53">
        <f t="shared" si="0"/>
        <v>0</v>
      </c>
    </row>
    <row r="43" spans="1:15" ht="14.4" thickBot="1" x14ac:dyDescent="0.3">
      <c r="A43" s="25">
        <v>38</v>
      </c>
      <c r="B43" s="58" t="s">
        <v>37</v>
      </c>
      <c r="C43" s="68">
        <v>1089.71</v>
      </c>
      <c r="D43" s="64">
        <v>1009.72</v>
      </c>
      <c r="E43" s="26"/>
      <c r="F43" s="26"/>
      <c r="G43" s="26"/>
      <c r="H43" s="26"/>
      <c r="I43" s="26"/>
      <c r="J43" s="26"/>
      <c r="K43" s="32"/>
      <c r="L43" s="26"/>
      <c r="M43" s="32"/>
      <c r="N43" s="35"/>
      <c r="O43" s="53">
        <f t="shared" si="0"/>
        <v>0</v>
      </c>
    </row>
    <row r="44" spans="1:15" ht="14.4" thickBot="1" x14ac:dyDescent="0.3">
      <c r="A44" s="25">
        <v>39</v>
      </c>
      <c r="B44" s="58" t="s">
        <v>38</v>
      </c>
      <c r="C44" s="68">
        <v>1254.3900000000001</v>
      </c>
      <c r="D44" s="64">
        <v>1238.99</v>
      </c>
      <c r="E44" s="26"/>
      <c r="F44" s="26"/>
      <c r="G44" s="26"/>
      <c r="H44" s="26"/>
      <c r="I44" s="26"/>
      <c r="J44" s="26"/>
      <c r="K44" s="32"/>
      <c r="L44" s="26"/>
      <c r="M44" s="32"/>
      <c r="N44" s="35"/>
      <c r="O44" s="53">
        <f t="shared" si="0"/>
        <v>0</v>
      </c>
    </row>
    <row r="45" spans="1:15" ht="14.4" thickBot="1" x14ac:dyDescent="0.3">
      <c r="A45" s="25">
        <v>40</v>
      </c>
      <c r="B45" s="58" t="s">
        <v>39</v>
      </c>
      <c r="C45" s="68">
        <v>206.52</v>
      </c>
      <c r="D45" s="64">
        <v>251.9</v>
      </c>
      <c r="E45" s="26"/>
      <c r="F45" s="26"/>
      <c r="G45" s="26"/>
      <c r="H45" s="26"/>
      <c r="I45" s="26"/>
      <c r="J45" s="30"/>
      <c r="K45" s="32"/>
      <c r="L45" s="26"/>
      <c r="M45" s="32"/>
      <c r="N45" s="35"/>
      <c r="O45" s="53">
        <f t="shared" si="0"/>
        <v>0</v>
      </c>
    </row>
    <row r="46" spans="1:15" ht="14.4" thickBot="1" x14ac:dyDescent="0.3">
      <c r="A46" s="25">
        <v>41</v>
      </c>
      <c r="B46" s="58" t="s">
        <v>40</v>
      </c>
      <c r="C46" s="68">
        <v>1680.66</v>
      </c>
      <c r="D46" s="65">
        <v>1603.9900000000002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3">
        <f t="shared" si="0"/>
        <v>0</v>
      </c>
    </row>
    <row r="47" spans="1:15" ht="14.4" thickBot="1" x14ac:dyDescent="0.3">
      <c r="A47" s="25">
        <v>42</v>
      </c>
      <c r="B47" s="58" t="s">
        <v>41</v>
      </c>
      <c r="C47" s="68">
        <v>940.55</v>
      </c>
      <c r="D47" s="64">
        <v>907.38</v>
      </c>
      <c r="E47" s="26"/>
      <c r="F47" s="26"/>
      <c r="G47" s="26"/>
      <c r="H47" s="26"/>
      <c r="I47" s="26"/>
      <c r="J47" s="30"/>
      <c r="K47" s="32"/>
      <c r="L47" s="26"/>
      <c r="M47" s="32"/>
      <c r="N47" s="35"/>
      <c r="O47" s="53">
        <f t="shared" si="0"/>
        <v>0</v>
      </c>
    </row>
    <row r="48" spans="1:15" ht="14.4" thickBot="1" x14ac:dyDescent="0.3">
      <c r="A48" s="25">
        <v>43</v>
      </c>
      <c r="B48" s="58" t="s">
        <v>42</v>
      </c>
      <c r="C48" s="68">
        <v>514.35</v>
      </c>
      <c r="D48" s="64">
        <v>433.18</v>
      </c>
      <c r="E48" s="26"/>
      <c r="F48" s="26"/>
      <c r="G48" s="26"/>
      <c r="H48" s="26"/>
      <c r="I48" s="26"/>
      <c r="J48" s="30"/>
      <c r="K48" s="32"/>
      <c r="L48" s="26"/>
      <c r="M48" s="32"/>
      <c r="N48" s="35"/>
      <c r="O48" s="53">
        <f t="shared" si="0"/>
        <v>0</v>
      </c>
    </row>
    <row r="49" spans="1:15" ht="14.4" thickBot="1" x14ac:dyDescent="0.3">
      <c r="A49" s="25">
        <v>44</v>
      </c>
      <c r="B49" s="51" t="s">
        <v>75</v>
      </c>
      <c r="C49" s="42">
        <v>1060.8799999999999</v>
      </c>
      <c r="D49" s="66">
        <v>1011.46</v>
      </c>
      <c r="E49" s="28"/>
      <c r="F49" s="26"/>
      <c r="G49" s="28"/>
      <c r="H49" s="28"/>
      <c r="I49" s="28"/>
      <c r="J49" s="28"/>
      <c r="K49" s="37"/>
      <c r="L49" s="28"/>
      <c r="M49" s="37"/>
      <c r="N49" s="38"/>
      <c r="O49" s="53">
        <f>SUM(K49:N49)</f>
        <v>0</v>
      </c>
    </row>
    <row r="50" spans="1:15" ht="14.4" thickBot="1" x14ac:dyDescent="0.3">
      <c r="A50" s="25">
        <v>45</v>
      </c>
      <c r="B50" s="58" t="s">
        <v>43</v>
      </c>
      <c r="C50" s="68">
        <v>1239.73</v>
      </c>
      <c r="D50" s="64">
        <v>1151.4000000000001</v>
      </c>
      <c r="E50" s="26"/>
      <c r="F50" s="26"/>
      <c r="G50" s="26"/>
      <c r="H50" s="26"/>
      <c r="I50" s="26"/>
      <c r="J50" s="30"/>
      <c r="K50" s="32"/>
      <c r="L50" s="26"/>
      <c r="M50" s="32"/>
      <c r="N50" s="35"/>
      <c r="O50" s="53">
        <f t="shared" si="0"/>
        <v>0</v>
      </c>
    </row>
    <row r="51" spans="1:15" ht="14.4" thickBot="1" x14ac:dyDescent="0.3">
      <c r="A51" s="25">
        <v>46</v>
      </c>
      <c r="B51" s="59" t="s">
        <v>44</v>
      </c>
      <c r="C51" s="68">
        <v>2078.39</v>
      </c>
      <c r="D51" s="64">
        <v>1979.37</v>
      </c>
      <c r="E51" s="26"/>
      <c r="F51" s="26"/>
      <c r="G51" s="26"/>
      <c r="H51" s="26"/>
      <c r="I51" s="26"/>
      <c r="J51" s="30"/>
      <c r="K51" s="32"/>
      <c r="L51" s="26"/>
      <c r="M51" s="32"/>
      <c r="N51" s="35"/>
      <c r="O51" s="53">
        <f t="shared" si="0"/>
        <v>0</v>
      </c>
    </row>
    <row r="52" spans="1:15" ht="14.4" thickBot="1" x14ac:dyDescent="0.3">
      <c r="A52" s="25">
        <v>47</v>
      </c>
      <c r="B52" s="58" t="s">
        <v>45</v>
      </c>
      <c r="C52" s="68">
        <v>2191.0500000000002</v>
      </c>
      <c r="D52" s="64">
        <v>2150.2199999999998</v>
      </c>
      <c r="E52" s="26"/>
      <c r="F52" s="26"/>
      <c r="G52" s="26"/>
      <c r="H52" s="26"/>
      <c r="I52" s="26"/>
      <c r="J52" s="30"/>
      <c r="K52" s="32"/>
      <c r="L52" s="26"/>
      <c r="M52" s="32"/>
      <c r="N52" s="35"/>
      <c r="O52" s="53">
        <f t="shared" si="0"/>
        <v>0</v>
      </c>
    </row>
    <row r="53" spans="1:15" ht="14.4" thickBot="1" x14ac:dyDescent="0.3">
      <c r="A53" s="25">
        <v>48</v>
      </c>
      <c r="B53" s="58" t="s">
        <v>46</v>
      </c>
      <c r="C53" s="68">
        <v>292.95999999999998</v>
      </c>
      <c r="D53" s="64">
        <v>276.31</v>
      </c>
      <c r="E53" s="26"/>
      <c r="F53" s="26"/>
      <c r="G53" s="26"/>
      <c r="H53" s="26"/>
      <c r="I53" s="26"/>
      <c r="J53" s="30"/>
      <c r="K53" s="32"/>
      <c r="L53" s="26"/>
      <c r="M53" s="32"/>
      <c r="N53" s="35"/>
      <c r="O53" s="53">
        <f t="shared" si="0"/>
        <v>0</v>
      </c>
    </row>
    <row r="54" spans="1:15" ht="14.4" thickBot="1" x14ac:dyDescent="0.3">
      <c r="A54" s="25">
        <v>49</v>
      </c>
      <c r="B54" s="61" t="s">
        <v>77</v>
      </c>
      <c r="C54" s="42">
        <v>1103.03</v>
      </c>
      <c r="D54" s="66">
        <v>1043.1199999999999</v>
      </c>
      <c r="E54" s="28"/>
      <c r="F54" s="26"/>
      <c r="G54" s="28"/>
      <c r="H54" s="28"/>
      <c r="I54" s="28"/>
      <c r="J54" s="28"/>
      <c r="K54" s="37"/>
      <c r="L54" s="28"/>
      <c r="M54" s="37"/>
      <c r="N54" s="38"/>
      <c r="O54" s="53">
        <f>SUM(K54:N54)</f>
        <v>0</v>
      </c>
    </row>
    <row r="55" spans="1:15" ht="14.4" thickBot="1" x14ac:dyDescent="0.3">
      <c r="A55" s="25">
        <v>50</v>
      </c>
      <c r="B55" s="58" t="s">
        <v>47</v>
      </c>
      <c r="C55" s="68">
        <v>763.07</v>
      </c>
      <c r="D55" s="64">
        <v>668.44</v>
      </c>
      <c r="E55" s="26"/>
      <c r="F55" s="26"/>
      <c r="G55" s="26"/>
      <c r="H55" s="26"/>
      <c r="I55" s="26"/>
      <c r="J55" s="33"/>
      <c r="K55" s="32"/>
      <c r="L55" s="26"/>
      <c r="M55" s="32"/>
      <c r="N55" s="35"/>
      <c r="O55" s="53">
        <f t="shared" si="0"/>
        <v>0</v>
      </c>
    </row>
    <row r="56" spans="1:15" ht="14.4" thickBot="1" x14ac:dyDescent="0.3">
      <c r="A56" s="25">
        <v>51</v>
      </c>
      <c r="B56" s="60" t="s">
        <v>73</v>
      </c>
      <c r="C56" s="99">
        <v>3181.09</v>
      </c>
      <c r="D56" s="100">
        <v>3267.05</v>
      </c>
      <c r="E56" s="26"/>
      <c r="F56" s="33"/>
      <c r="G56" s="26"/>
      <c r="H56" s="28"/>
      <c r="I56" s="28"/>
      <c r="J56" s="28"/>
      <c r="K56" s="28"/>
      <c r="L56" s="28"/>
      <c r="M56" s="28"/>
      <c r="N56" s="37"/>
      <c r="O56" s="53">
        <f>SUM(K56:N56)</f>
        <v>0</v>
      </c>
    </row>
    <row r="57" spans="1:15" ht="14.4" thickBot="1" x14ac:dyDescent="0.3">
      <c r="A57" s="25">
        <v>52</v>
      </c>
      <c r="B57" s="58" t="s">
        <v>65</v>
      </c>
      <c r="C57" s="68">
        <v>937.22</v>
      </c>
      <c r="D57" s="65">
        <v>961.3900000000001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53">
        <f>SUM(K57:N57)</f>
        <v>0</v>
      </c>
    </row>
    <row r="58" spans="1:15" ht="14.4" thickBot="1" x14ac:dyDescent="0.3">
      <c r="A58" s="25">
        <v>53</v>
      </c>
      <c r="B58" s="62" t="s">
        <v>88</v>
      </c>
      <c r="C58" s="42">
        <v>851.79</v>
      </c>
      <c r="D58" s="66">
        <v>861.8</v>
      </c>
      <c r="E58" s="28"/>
      <c r="F58" s="26"/>
      <c r="G58" s="28"/>
      <c r="H58" s="28"/>
      <c r="I58" s="28"/>
      <c r="J58" s="28"/>
      <c r="K58" s="37"/>
      <c r="L58" s="28"/>
      <c r="M58" s="37"/>
      <c r="N58" s="38"/>
      <c r="O58" s="53">
        <f>SUM(K58:N58)</f>
        <v>0</v>
      </c>
    </row>
    <row r="59" spans="1:15" ht="14.4" thickBot="1" x14ac:dyDescent="0.3">
      <c r="A59" s="25">
        <v>54</v>
      </c>
      <c r="B59" s="58" t="s">
        <v>66</v>
      </c>
      <c r="C59" s="68">
        <v>2354.8199999999997</v>
      </c>
      <c r="D59" s="64">
        <v>2452.48</v>
      </c>
      <c r="E59" s="26"/>
      <c r="F59" s="26"/>
      <c r="G59" s="26"/>
      <c r="H59" s="26"/>
      <c r="I59" s="26"/>
      <c r="J59" s="26"/>
      <c r="K59" s="32"/>
      <c r="L59" s="26"/>
      <c r="M59" s="32"/>
      <c r="N59" s="35"/>
      <c r="O59" s="53">
        <f t="shared" si="0"/>
        <v>0</v>
      </c>
    </row>
    <row r="60" spans="1:15" ht="14.4" thickBot="1" x14ac:dyDescent="0.3">
      <c r="A60" s="25">
        <v>55</v>
      </c>
      <c r="B60" s="50" t="s">
        <v>76</v>
      </c>
      <c r="C60" s="44">
        <v>152.54</v>
      </c>
      <c r="D60" s="56">
        <v>172.01</v>
      </c>
      <c r="E60" s="45"/>
      <c r="F60" s="45"/>
      <c r="G60" s="45"/>
      <c r="H60" s="45"/>
      <c r="I60" s="45"/>
      <c r="J60" s="45"/>
      <c r="K60" s="26"/>
      <c r="L60" s="26"/>
      <c r="M60" s="26"/>
      <c r="N60" s="26"/>
      <c r="O60" s="69">
        <f>SUM(K60:N60)</f>
        <v>0</v>
      </c>
    </row>
    <row r="61" spans="1:15" x14ac:dyDescent="0.25">
      <c r="A61" s="25">
        <v>56</v>
      </c>
      <c r="B61" s="58" t="s">
        <v>67</v>
      </c>
      <c r="C61" s="41">
        <v>650.86</v>
      </c>
      <c r="D61" s="65">
        <v>676.84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70">
        <f>SUM(K61:N61)</f>
        <v>0</v>
      </c>
    </row>
  </sheetData>
  <mergeCells count="3">
    <mergeCell ref="A3:A4"/>
    <mergeCell ref="B3:B4"/>
    <mergeCell ref="C3:O3"/>
  </mergeCells>
  <phoneticPr fontId="5" type="noConversion"/>
  <pageMargins left="0.25" right="0.25" top="0.75" bottom="0.75" header="0.3" footer="0.3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topLeftCell="A73" workbookViewId="0">
      <selection activeCell="I14" sqref="I14"/>
    </sheetView>
  </sheetViews>
  <sheetFormatPr defaultColWidth="9.109375" defaultRowHeight="13.2" x14ac:dyDescent="0.25"/>
  <cols>
    <col min="1" max="1" width="9.109375" style="112"/>
    <col min="2" max="2" width="9.109375" style="101"/>
    <col min="3" max="3" width="23" style="101" customWidth="1"/>
    <col min="4" max="4" width="7.88671875" style="101" customWidth="1"/>
    <col min="5" max="5" width="12" style="101" customWidth="1"/>
    <col min="6" max="6" width="11.33203125" style="101" customWidth="1"/>
    <col min="7" max="7" width="11.5546875" style="101" customWidth="1"/>
    <col min="8" max="8" width="12" style="101" customWidth="1"/>
    <col min="9" max="9" width="8.44140625" style="101" customWidth="1"/>
    <col min="10" max="12" width="9.109375" style="101"/>
    <col min="13" max="13" width="10" style="101" customWidth="1"/>
    <col min="14" max="14" width="9.109375" style="101"/>
    <col min="15" max="15" width="10.33203125" style="101" customWidth="1"/>
    <col min="16" max="17" width="9.109375" style="101"/>
    <col min="18" max="18" width="10.6640625" style="101" customWidth="1"/>
    <col min="19" max="258" width="9.109375" style="101"/>
    <col min="259" max="259" width="23" style="101" customWidth="1"/>
    <col min="260" max="260" width="7.88671875" style="101" customWidth="1"/>
    <col min="261" max="261" width="12" style="101" customWidth="1"/>
    <col min="262" max="262" width="11.33203125" style="101" customWidth="1"/>
    <col min="263" max="263" width="11.5546875" style="101" customWidth="1"/>
    <col min="264" max="264" width="12" style="101" customWidth="1"/>
    <col min="265" max="265" width="8.44140625" style="101" customWidth="1"/>
    <col min="266" max="268" width="9.109375" style="101"/>
    <col min="269" max="269" width="10" style="101" customWidth="1"/>
    <col min="270" max="270" width="9.109375" style="101"/>
    <col min="271" max="271" width="10.33203125" style="101" customWidth="1"/>
    <col min="272" max="273" width="9.109375" style="101"/>
    <col min="274" max="274" width="10.6640625" style="101" customWidth="1"/>
    <col min="275" max="514" width="9.109375" style="101"/>
    <col min="515" max="515" width="23" style="101" customWidth="1"/>
    <col min="516" max="516" width="7.88671875" style="101" customWidth="1"/>
    <col min="517" max="517" width="12" style="101" customWidth="1"/>
    <col min="518" max="518" width="11.33203125" style="101" customWidth="1"/>
    <col min="519" max="519" width="11.5546875" style="101" customWidth="1"/>
    <col min="520" max="520" width="12" style="101" customWidth="1"/>
    <col min="521" max="521" width="8.44140625" style="101" customWidth="1"/>
    <col min="522" max="524" width="9.109375" style="101"/>
    <col min="525" max="525" width="10" style="101" customWidth="1"/>
    <col min="526" max="526" width="9.109375" style="101"/>
    <col min="527" max="527" width="10.33203125" style="101" customWidth="1"/>
    <col min="528" max="529" width="9.109375" style="101"/>
    <col min="530" max="530" width="10.6640625" style="101" customWidth="1"/>
    <col min="531" max="770" width="9.109375" style="101"/>
    <col min="771" max="771" width="23" style="101" customWidth="1"/>
    <col min="772" max="772" width="7.88671875" style="101" customWidth="1"/>
    <col min="773" max="773" width="12" style="101" customWidth="1"/>
    <col min="774" max="774" width="11.33203125" style="101" customWidth="1"/>
    <col min="775" max="775" width="11.5546875" style="101" customWidth="1"/>
    <col min="776" max="776" width="12" style="101" customWidth="1"/>
    <col min="777" max="777" width="8.44140625" style="101" customWidth="1"/>
    <col min="778" max="780" width="9.109375" style="101"/>
    <col min="781" max="781" width="10" style="101" customWidth="1"/>
    <col min="782" max="782" width="9.109375" style="101"/>
    <col min="783" max="783" width="10.33203125" style="101" customWidth="1"/>
    <col min="784" max="785" width="9.109375" style="101"/>
    <col min="786" max="786" width="10.6640625" style="101" customWidth="1"/>
    <col min="787" max="1026" width="9.109375" style="101"/>
    <col min="1027" max="1027" width="23" style="101" customWidth="1"/>
    <col min="1028" max="1028" width="7.88671875" style="101" customWidth="1"/>
    <col min="1029" max="1029" width="12" style="101" customWidth="1"/>
    <col min="1030" max="1030" width="11.33203125" style="101" customWidth="1"/>
    <col min="1031" max="1031" width="11.5546875" style="101" customWidth="1"/>
    <col min="1032" max="1032" width="12" style="101" customWidth="1"/>
    <col min="1033" max="1033" width="8.44140625" style="101" customWidth="1"/>
    <col min="1034" max="1036" width="9.109375" style="101"/>
    <col min="1037" max="1037" width="10" style="101" customWidth="1"/>
    <col min="1038" max="1038" width="9.109375" style="101"/>
    <col min="1039" max="1039" width="10.33203125" style="101" customWidth="1"/>
    <col min="1040" max="1041" width="9.109375" style="101"/>
    <col min="1042" max="1042" width="10.6640625" style="101" customWidth="1"/>
    <col min="1043" max="1282" width="9.109375" style="101"/>
    <col min="1283" max="1283" width="23" style="101" customWidth="1"/>
    <col min="1284" max="1284" width="7.88671875" style="101" customWidth="1"/>
    <col min="1285" max="1285" width="12" style="101" customWidth="1"/>
    <col min="1286" max="1286" width="11.33203125" style="101" customWidth="1"/>
    <col min="1287" max="1287" width="11.5546875" style="101" customWidth="1"/>
    <col min="1288" max="1288" width="12" style="101" customWidth="1"/>
    <col min="1289" max="1289" width="8.44140625" style="101" customWidth="1"/>
    <col min="1290" max="1292" width="9.109375" style="101"/>
    <col min="1293" max="1293" width="10" style="101" customWidth="1"/>
    <col min="1294" max="1294" width="9.109375" style="101"/>
    <col min="1295" max="1295" width="10.33203125" style="101" customWidth="1"/>
    <col min="1296" max="1297" width="9.109375" style="101"/>
    <col min="1298" max="1298" width="10.6640625" style="101" customWidth="1"/>
    <col min="1299" max="1538" width="9.109375" style="101"/>
    <col min="1539" max="1539" width="23" style="101" customWidth="1"/>
    <col min="1540" max="1540" width="7.88671875" style="101" customWidth="1"/>
    <col min="1541" max="1541" width="12" style="101" customWidth="1"/>
    <col min="1542" max="1542" width="11.33203125" style="101" customWidth="1"/>
    <col min="1543" max="1543" width="11.5546875" style="101" customWidth="1"/>
    <col min="1544" max="1544" width="12" style="101" customWidth="1"/>
    <col min="1545" max="1545" width="8.44140625" style="101" customWidth="1"/>
    <col min="1546" max="1548" width="9.109375" style="101"/>
    <col min="1549" max="1549" width="10" style="101" customWidth="1"/>
    <col min="1550" max="1550" width="9.109375" style="101"/>
    <col min="1551" max="1551" width="10.33203125" style="101" customWidth="1"/>
    <col min="1552" max="1553" width="9.109375" style="101"/>
    <col min="1554" max="1554" width="10.6640625" style="101" customWidth="1"/>
    <col min="1555" max="1794" width="9.109375" style="101"/>
    <col min="1795" max="1795" width="23" style="101" customWidth="1"/>
    <col min="1796" max="1796" width="7.88671875" style="101" customWidth="1"/>
    <col min="1797" max="1797" width="12" style="101" customWidth="1"/>
    <col min="1798" max="1798" width="11.33203125" style="101" customWidth="1"/>
    <col min="1799" max="1799" width="11.5546875" style="101" customWidth="1"/>
    <col min="1800" max="1800" width="12" style="101" customWidth="1"/>
    <col min="1801" max="1801" width="8.44140625" style="101" customWidth="1"/>
    <col min="1802" max="1804" width="9.109375" style="101"/>
    <col min="1805" max="1805" width="10" style="101" customWidth="1"/>
    <col min="1806" max="1806" width="9.109375" style="101"/>
    <col min="1807" max="1807" width="10.33203125" style="101" customWidth="1"/>
    <col min="1808" max="1809" width="9.109375" style="101"/>
    <col min="1810" max="1810" width="10.6640625" style="101" customWidth="1"/>
    <col min="1811" max="2050" width="9.109375" style="101"/>
    <col min="2051" max="2051" width="23" style="101" customWidth="1"/>
    <col min="2052" max="2052" width="7.88671875" style="101" customWidth="1"/>
    <col min="2053" max="2053" width="12" style="101" customWidth="1"/>
    <col min="2054" max="2054" width="11.33203125" style="101" customWidth="1"/>
    <col min="2055" max="2055" width="11.5546875" style="101" customWidth="1"/>
    <col min="2056" max="2056" width="12" style="101" customWidth="1"/>
    <col min="2057" max="2057" width="8.44140625" style="101" customWidth="1"/>
    <col min="2058" max="2060" width="9.109375" style="101"/>
    <col min="2061" max="2061" width="10" style="101" customWidth="1"/>
    <col min="2062" max="2062" width="9.109375" style="101"/>
    <col min="2063" max="2063" width="10.33203125" style="101" customWidth="1"/>
    <col min="2064" max="2065" width="9.109375" style="101"/>
    <col min="2066" max="2066" width="10.6640625" style="101" customWidth="1"/>
    <col min="2067" max="2306" width="9.109375" style="101"/>
    <col min="2307" max="2307" width="23" style="101" customWidth="1"/>
    <col min="2308" max="2308" width="7.88671875" style="101" customWidth="1"/>
    <col min="2309" max="2309" width="12" style="101" customWidth="1"/>
    <col min="2310" max="2310" width="11.33203125" style="101" customWidth="1"/>
    <col min="2311" max="2311" width="11.5546875" style="101" customWidth="1"/>
    <col min="2312" max="2312" width="12" style="101" customWidth="1"/>
    <col min="2313" max="2313" width="8.44140625" style="101" customWidth="1"/>
    <col min="2314" max="2316" width="9.109375" style="101"/>
    <col min="2317" max="2317" width="10" style="101" customWidth="1"/>
    <col min="2318" max="2318" width="9.109375" style="101"/>
    <col min="2319" max="2319" width="10.33203125" style="101" customWidth="1"/>
    <col min="2320" max="2321" width="9.109375" style="101"/>
    <col min="2322" max="2322" width="10.6640625" style="101" customWidth="1"/>
    <col min="2323" max="2562" width="9.109375" style="101"/>
    <col min="2563" max="2563" width="23" style="101" customWidth="1"/>
    <col min="2564" max="2564" width="7.88671875" style="101" customWidth="1"/>
    <col min="2565" max="2565" width="12" style="101" customWidth="1"/>
    <col min="2566" max="2566" width="11.33203125" style="101" customWidth="1"/>
    <col min="2567" max="2567" width="11.5546875" style="101" customWidth="1"/>
    <col min="2568" max="2568" width="12" style="101" customWidth="1"/>
    <col min="2569" max="2569" width="8.44140625" style="101" customWidth="1"/>
    <col min="2570" max="2572" width="9.109375" style="101"/>
    <col min="2573" max="2573" width="10" style="101" customWidth="1"/>
    <col min="2574" max="2574" width="9.109375" style="101"/>
    <col min="2575" max="2575" width="10.33203125" style="101" customWidth="1"/>
    <col min="2576" max="2577" width="9.109375" style="101"/>
    <col min="2578" max="2578" width="10.6640625" style="101" customWidth="1"/>
    <col min="2579" max="2818" width="9.109375" style="101"/>
    <col min="2819" max="2819" width="23" style="101" customWidth="1"/>
    <col min="2820" max="2820" width="7.88671875" style="101" customWidth="1"/>
    <col min="2821" max="2821" width="12" style="101" customWidth="1"/>
    <col min="2822" max="2822" width="11.33203125" style="101" customWidth="1"/>
    <col min="2823" max="2823" width="11.5546875" style="101" customWidth="1"/>
    <col min="2824" max="2824" width="12" style="101" customWidth="1"/>
    <col min="2825" max="2825" width="8.44140625" style="101" customWidth="1"/>
    <col min="2826" max="2828" width="9.109375" style="101"/>
    <col min="2829" max="2829" width="10" style="101" customWidth="1"/>
    <col min="2830" max="2830" width="9.109375" style="101"/>
    <col min="2831" max="2831" width="10.33203125" style="101" customWidth="1"/>
    <col min="2832" max="2833" width="9.109375" style="101"/>
    <col min="2834" max="2834" width="10.6640625" style="101" customWidth="1"/>
    <col min="2835" max="3074" width="9.109375" style="101"/>
    <col min="3075" max="3075" width="23" style="101" customWidth="1"/>
    <col min="3076" max="3076" width="7.88671875" style="101" customWidth="1"/>
    <col min="3077" max="3077" width="12" style="101" customWidth="1"/>
    <col min="3078" max="3078" width="11.33203125" style="101" customWidth="1"/>
    <col min="3079" max="3079" width="11.5546875" style="101" customWidth="1"/>
    <col min="3080" max="3080" width="12" style="101" customWidth="1"/>
    <col min="3081" max="3081" width="8.44140625" style="101" customWidth="1"/>
    <col min="3082" max="3084" width="9.109375" style="101"/>
    <col min="3085" max="3085" width="10" style="101" customWidth="1"/>
    <col min="3086" max="3086" width="9.109375" style="101"/>
    <col min="3087" max="3087" width="10.33203125" style="101" customWidth="1"/>
    <col min="3088" max="3089" width="9.109375" style="101"/>
    <col min="3090" max="3090" width="10.6640625" style="101" customWidth="1"/>
    <col min="3091" max="3330" width="9.109375" style="101"/>
    <col min="3331" max="3331" width="23" style="101" customWidth="1"/>
    <col min="3332" max="3332" width="7.88671875" style="101" customWidth="1"/>
    <col min="3333" max="3333" width="12" style="101" customWidth="1"/>
    <col min="3334" max="3334" width="11.33203125" style="101" customWidth="1"/>
    <col min="3335" max="3335" width="11.5546875" style="101" customWidth="1"/>
    <col min="3336" max="3336" width="12" style="101" customWidth="1"/>
    <col min="3337" max="3337" width="8.44140625" style="101" customWidth="1"/>
    <col min="3338" max="3340" width="9.109375" style="101"/>
    <col min="3341" max="3341" width="10" style="101" customWidth="1"/>
    <col min="3342" max="3342" width="9.109375" style="101"/>
    <col min="3343" max="3343" width="10.33203125" style="101" customWidth="1"/>
    <col min="3344" max="3345" width="9.109375" style="101"/>
    <col min="3346" max="3346" width="10.6640625" style="101" customWidth="1"/>
    <col min="3347" max="3586" width="9.109375" style="101"/>
    <col min="3587" max="3587" width="23" style="101" customWidth="1"/>
    <col min="3588" max="3588" width="7.88671875" style="101" customWidth="1"/>
    <col min="3589" max="3589" width="12" style="101" customWidth="1"/>
    <col min="3590" max="3590" width="11.33203125" style="101" customWidth="1"/>
    <col min="3591" max="3591" width="11.5546875" style="101" customWidth="1"/>
    <col min="3592" max="3592" width="12" style="101" customWidth="1"/>
    <col min="3593" max="3593" width="8.44140625" style="101" customWidth="1"/>
    <col min="3594" max="3596" width="9.109375" style="101"/>
    <col min="3597" max="3597" width="10" style="101" customWidth="1"/>
    <col min="3598" max="3598" width="9.109375" style="101"/>
    <col min="3599" max="3599" width="10.33203125" style="101" customWidth="1"/>
    <col min="3600" max="3601" width="9.109375" style="101"/>
    <col min="3602" max="3602" width="10.6640625" style="101" customWidth="1"/>
    <col min="3603" max="3842" width="9.109375" style="101"/>
    <col min="3843" max="3843" width="23" style="101" customWidth="1"/>
    <col min="3844" max="3844" width="7.88671875" style="101" customWidth="1"/>
    <col min="3845" max="3845" width="12" style="101" customWidth="1"/>
    <col min="3846" max="3846" width="11.33203125" style="101" customWidth="1"/>
    <col min="3847" max="3847" width="11.5546875" style="101" customWidth="1"/>
    <col min="3848" max="3848" width="12" style="101" customWidth="1"/>
    <col min="3849" max="3849" width="8.44140625" style="101" customWidth="1"/>
    <col min="3850" max="3852" width="9.109375" style="101"/>
    <col min="3853" max="3853" width="10" style="101" customWidth="1"/>
    <col min="3854" max="3854" width="9.109375" style="101"/>
    <col min="3855" max="3855" width="10.33203125" style="101" customWidth="1"/>
    <col min="3856" max="3857" width="9.109375" style="101"/>
    <col min="3858" max="3858" width="10.6640625" style="101" customWidth="1"/>
    <col min="3859" max="4098" width="9.109375" style="101"/>
    <col min="4099" max="4099" width="23" style="101" customWidth="1"/>
    <col min="4100" max="4100" width="7.88671875" style="101" customWidth="1"/>
    <col min="4101" max="4101" width="12" style="101" customWidth="1"/>
    <col min="4102" max="4102" width="11.33203125" style="101" customWidth="1"/>
    <col min="4103" max="4103" width="11.5546875" style="101" customWidth="1"/>
    <col min="4104" max="4104" width="12" style="101" customWidth="1"/>
    <col min="4105" max="4105" width="8.44140625" style="101" customWidth="1"/>
    <col min="4106" max="4108" width="9.109375" style="101"/>
    <col min="4109" max="4109" width="10" style="101" customWidth="1"/>
    <col min="4110" max="4110" width="9.109375" style="101"/>
    <col min="4111" max="4111" width="10.33203125" style="101" customWidth="1"/>
    <col min="4112" max="4113" width="9.109375" style="101"/>
    <col min="4114" max="4114" width="10.6640625" style="101" customWidth="1"/>
    <col min="4115" max="4354" width="9.109375" style="101"/>
    <col min="4355" max="4355" width="23" style="101" customWidth="1"/>
    <col min="4356" max="4356" width="7.88671875" style="101" customWidth="1"/>
    <col min="4357" max="4357" width="12" style="101" customWidth="1"/>
    <col min="4358" max="4358" width="11.33203125" style="101" customWidth="1"/>
    <col min="4359" max="4359" width="11.5546875" style="101" customWidth="1"/>
    <col min="4360" max="4360" width="12" style="101" customWidth="1"/>
    <col min="4361" max="4361" width="8.44140625" style="101" customWidth="1"/>
    <col min="4362" max="4364" width="9.109375" style="101"/>
    <col min="4365" max="4365" width="10" style="101" customWidth="1"/>
    <col min="4366" max="4366" width="9.109375" style="101"/>
    <col min="4367" max="4367" width="10.33203125" style="101" customWidth="1"/>
    <col min="4368" max="4369" width="9.109375" style="101"/>
    <col min="4370" max="4370" width="10.6640625" style="101" customWidth="1"/>
    <col min="4371" max="4610" width="9.109375" style="101"/>
    <col min="4611" max="4611" width="23" style="101" customWidth="1"/>
    <col min="4612" max="4612" width="7.88671875" style="101" customWidth="1"/>
    <col min="4613" max="4613" width="12" style="101" customWidth="1"/>
    <col min="4614" max="4614" width="11.33203125" style="101" customWidth="1"/>
    <col min="4615" max="4615" width="11.5546875" style="101" customWidth="1"/>
    <col min="4616" max="4616" width="12" style="101" customWidth="1"/>
    <col min="4617" max="4617" width="8.44140625" style="101" customWidth="1"/>
    <col min="4618" max="4620" width="9.109375" style="101"/>
    <col min="4621" max="4621" width="10" style="101" customWidth="1"/>
    <col min="4622" max="4622" width="9.109375" style="101"/>
    <col min="4623" max="4623" width="10.33203125" style="101" customWidth="1"/>
    <col min="4624" max="4625" width="9.109375" style="101"/>
    <col min="4626" max="4626" width="10.6640625" style="101" customWidth="1"/>
    <col min="4627" max="4866" width="9.109375" style="101"/>
    <col min="4867" max="4867" width="23" style="101" customWidth="1"/>
    <col min="4868" max="4868" width="7.88671875" style="101" customWidth="1"/>
    <col min="4869" max="4869" width="12" style="101" customWidth="1"/>
    <col min="4870" max="4870" width="11.33203125" style="101" customWidth="1"/>
    <col min="4871" max="4871" width="11.5546875" style="101" customWidth="1"/>
    <col min="4872" max="4872" width="12" style="101" customWidth="1"/>
    <col min="4873" max="4873" width="8.44140625" style="101" customWidth="1"/>
    <col min="4874" max="4876" width="9.109375" style="101"/>
    <col min="4877" max="4877" width="10" style="101" customWidth="1"/>
    <col min="4878" max="4878" width="9.109375" style="101"/>
    <col min="4879" max="4879" width="10.33203125" style="101" customWidth="1"/>
    <col min="4880" max="4881" width="9.109375" style="101"/>
    <col min="4882" max="4882" width="10.6640625" style="101" customWidth="1"/>
    <col min="4883" max="5122" width="9.109375" style="101"/>
    <col min="5123" max="5123" width="23" style="101" customWidth="1"/>
    <col min="5124" max="5124" width="7.88671875" style="101" customWidth="1"/>
    <col min="5125" max="5125" width="12" style="101" customWidth="1"/>
    <col min="5126" max="5126" width="11.33203125" style="101" customWidth="1"/>
    <col min="5127" max="5127" width="11.5546875" style="101" customWidth="1"/>
    <col min="5128" max="5128" width="12" style="101" customWidth="1"/>
    <col min="5129" max="5129" width="8.44140625" style="101" customWidth="1"/>
    <col min="5130" max="5132" width="9.109375" style="101"/>
    <col min="5133" max="5133" width="10" style="101" customWidth="1"/>
    <col min="5134" max="5134" width="9.109375" style="101"/>
    <col min="5135" max="5135" width="10.33203125" style="101" customWidth="1"/>
    <col min="5136" max="5137" width="9.109375" style="101"/>
    <col min="5138" max="5138" width="10.6640625" style="101" customWidth="1"/>
    <col min="5139" max="5378" width="9.109375" style="101"/>
    <col min="5379" max="5379" width="23" style="101" customWidth="1"/>
    <col min="5380" max="5380" width="7.88671875" style="101" customWidth="1"/>
    <col min="5381" max="5381" width="12" style="101" customWidth="1"/>
    <col min="5382" max="5382" width="11.33203125" style="101" customWidth="1"/>
    <col min="5383" max="5383" width="11.5546875" style="101" customWidth="1"/>
    <col min="5384" max="5384" width="12" style="101" customWidth="1"/>
    <col min="5385" max="5385" width="8.44140625" style="101" customWidth="1"/>
    <col min="5386" max="5388" width="9.109375" style="101"/>
    <col min="5389" max="5389" width="10" style="101" customWidth="1"/>
    <col min="5390" max="5390" width="9.109375" style="101"/>
    <col min="5391" max="5391" width="10.33203125" style="101" customWidth="1"/>
    <col min="5392" max="5393" width="9.109375" style="101"/>
    <col min="5394" max="5394" width="10.6640625" style="101" customWidth="1"/>
    <col min="5395" max="5634" width="9.109375" style="101"/>
    <col min="5635" max="5635" width="23" style="101" customWidth="1"/>
    <col min="5636" max="5636" width="7.88671875" style="101" customWidth="1"/>
    <col min="5637" max="5637" width="12" style="101" customWidth="1"/>
    <col min="5638" max="5638" width="11.33203125" style="101" customWidth="1"/>
    <col min="5639" max="5639" width="11.5546875" style="101" customWidth="1"/>
    <col min="5640" max="5640" width="12" style="101" customWidth="1"/>
    <col min="5641" max="5641" width="8.44140625" style="101" customWidth="1"/>
    <col min="5642" max="5644" width="9.109375" style="101"/>
    <col min="5645" max="5645" width="10" style="101" customWidth="1"/>
    <col min="5646" max="5646" width="9.109375" style="101"/>
    <col min="5647" max="5647" width="10.33203125" style="101" customWidth="1"/>
    <col min="5648" max="5649" width="9.109375" style="101"/>
    <col min="5650" max="5650" width="10.6640625" style="101" customWidth="1"/>
    <col min="5651" max="5890" width="9.109375" style="101"/>
    <col min="5891" max="5891" width="23" style="101" customWidth="1"/>
    <col min="5892" max="5892" width="7.88671875" style="101" customWidth="1"/>
    <col min="5893" max="5893" width="12" style="101" customWidth="1"/>
    <col min="5894" max="5894" width="11.33203125" style="101" customWidth="1"/>
    <col min="5895" max="5895" width="11.5546875" style="101" customWidth="1"/>
    <col min="5896" max="5896" width="12" style="101" customWidth="1"/>
    <col min="5897" max="5897" width="8.44140625" style="101" customWidth="1"/>
    <col min="5898" max="5900" width="9.109375" style="101"/>
    <col min="5901" max="5901" width="10" style="101" customWidth="1"/>
    <col min="5902" max="5902" width="9.109375" style="101"/>
    <col min="5903" max="5903" width="10.33203125" style="101" customWidth="1"/>
    <col min="5904" max="5905" width="9.109375" style="101"/>
    <col min="5906" max="5906" width="10.6640625" style="101" customWidth="1"/>
    <col min="5907" max="6146" width="9.109375" style="101"/>
    <col min="6147" max="6147" width="23" style="101" customWidth="1"/>
    <col min="6148" max="6148" width="7.88671875" style="101" customWidth="1"/>
    <col min="6149" max="6149" width="12" style="101" customWidth="1"/>
    <col min="6150" max="6150" width="11.33203125" style="101" customWidth="1"/>
    <col min="6151" max="6151" width="11.5546875" style="101" customWidth="1"/>
    <col min="6152" max="6152" width="12" style="101" customWidth="1"/>
    <col min="6153" max="6153" width="8.44140625" style="101" customWidth="1"/>
    <col min="6154" max="6156" width="9.109375" style="101"/>
    <col min="6157" max="6157" width="10" style="101" customWidth="1"/>
    <col min="6158" max="6158" width="9.109375" style="101"/>
    <col min="6159" max="6159" width="10.33203125" style="101" customWidth="1"/>
    <col min="6160" max="6161" width="9.109375" style="101"/>
    <col min="6162" max="6162" width="10.6640625" style="101" customWidth="1"/>
    <col min="6163" max="6402" width="9.109375" style="101"/>
    <col min="6403" max="6403" width="23" style="101" customWidth="1"/>
    <col min="6404" max="6404" width="7.88671875" style="101" customWidth="1"/>
    <col min="6405" max="6405" width="12" style="101" customWidth="1"/>
    <col min="6406" max="6406" width="11.33203125" style="101" customWidth="1"/>
    <col min="6407" max="6407" width="11.5546875" style="101" customWidth="1"/>
    <col min="6408" max="6408" width="12" style="101" customWidth="1"/>
    <col min="6409" max="6409" width="8.44140625" style="101" customWidth="1"/>
    <col min="6410" max="6412" width="9.109375" style="101"/>
    <col min="6413" max="6413" width="10" style="101" customWidth="1"/>
    <col min="6414" max="6414" width="9.109375" style="101"/>
    <col min="6415" max="6415" width="10.33203125" style="101" customWidth="1"/>
    <col min="6416" max="6417" width="9.109375" style="101"/>
    <col min="6418" max="6418" width="10.6640625" style="101" customWidth="1"/>
    <col min="6419" max="6658" width="9.109375" style="101"/>
    <col min="6659" max="6659" width="23" style="101" customWidth="1"/>
    <col min="6660" max="6660" width="7.88671875" style="101" customWidth="1"/>
    <col min="6661" max="6661" width="12" style="101" customWidth="1"/>
    <col min="6662" max="6662" width="11.33203125" style="101" customWidth="1"/>
    <col min="6663" max="6663" width="11.5546875" style="101" customWidth="1"/>
    <col min="6664" max="6664" width="12" style="101" customWidth="1"/>
    <col min="6665" max="6665" width="8.44140625" style="101" customWidth="1"/>
    <col min="6666" max="6668" width="9.109375" style="101"/>
    <col min="6669" max="6669" width="10" style="101" customWidth="1"/>
    <col min="6670" max="6670" width="9.109375" style="101"/>
    <col min="6671" max="6671" width="10.33203125" style="101" customWidth="1"/>
    <col min="6672" max="6673" width="9.109375" style="101"/>
    <col min="6674" max="6674" width="10.6640625" style="101" customWidth="1"/>
    <col min="6675" max="6914" width="9.109375" style="101"/>
    <col min="6915" max="6915" width="23" style="101" customWidth="1"/>
    <col min="6916" max="6916" width="7.88671875" style="101" customWidth="1"/>
    <col min="6917" max="6917" width="12" style="101" customWidth="1"/>
    <col min="6918" max="6918" width="11.33203125" style="101" customWidth="1"/>
    <col min="6919" max="6919" width="11.5546875" style="101" customWidth="1"/>
    <col min="6920" max="6920" width="12" style="101" customWidth="1"/>
    <col min="6921" max="6921" width="8.44140625" style="101" customWidth="1"/>
    <col min="6922" max="6924" width="9.109375" style="101"/>
    <col min="6925" max="6925" width="10" style="101" customWidth="1"/>
    <col min="6926" max="6926" width="9.109375" style="101"/>
    <col min="6927" max="6927" width="10.33203125" style="101" customWidth="1"/>
    <col min="6928" max="6929" width="9.109375" style="101"/>
    <col min="6930" max="6930" width="10.6640625" style="101" customWidth="1"/>
    <col min="6931" max="7170" width="9.109375" style="101"/>
    <col min="7171" max="7171" width="23" style="101" customWidth="1"/>
    <col min="7172" max="7172" width="7.88671875" style="101" customWidth="1"/>
    <col min="7173" max="7173" width="12" style="101" customWidth="1"/>
    <col min="7174" max="7174" width="11.33203125" style="101" customWidth="1"/>
    <col min="7175" max="7175" width="11.5546875" style="101" customWidth="1"/>
    <col min="7176" max="7176" width="12" style="101" customWidth="1"/>
    <col min="7177" max="7177" width="8.44140625" style="101" customWidth="1"/>
    <col min="7178" max="7180" width="9.109375" style="101"/>
    <col min="7181" max="7181" width="10" style="101" customWidth="1"/>
    <col min="7182" max="7182" width="9.109375" style="101"/>
    <col min="7183" max="7183" width="10.33203125" style="101" customWidth="1"/>
    <col min="7184" max="7185" width="9.109375" style="101"/>
    <col min="7186" max="7186" width="10.6640625" style="101" customWidth="1"/>
    <col min="7187" max="7426" width="9.109375" style="101"/>
    <col min="7427" max="7427" width="23" style="101" customWidth="1"/>
    <col min="7428" max="7428" width="7.88671875" style="101" customWidth="1"/>
    <col min="7429" max="7429" width="12" style="101" customWidth="1"/>
    <col min="7430" max="7430" width="11.33203125" style="101" customWidth="1"/>
    <col min="7431" max="7431" width="11.5546875" style="101" customWidth="1"/>
    <col min="7432" max="7432" width="12" style="101" customWidth="1"/>
    <col min="7433" max="7433" width="8.44140625" style="101" customWidth="1"/>
    <col min="7434" max="7436" width="9.109375" style="101"/>
    <col min="7437" max="7437" width="10" style="101" customWidth="1"/>
    <col min="7438" max="7438" width="9.109375" style="101"/>
    <col min="7439" max="7439" width="10.33203125" style="101" customWidth="1"/>
    <col min="7440" max="7441" width="9.109375" style="101"/>
    <col min="7442" max="7442" width="10.6640625" style="101" customWidth="1"/>
    <col min="7443" max="7682" width="9.109375" style="101"/>
    <col min="7683" max="7683" width="23" style="101" customWidth="1"/>
    <col min="7684" max="7684" width="7.88671875" style="101" customWidth="1"/>
    <col min="7685" max="7685" width="12" style="101" customWidth="1"/>
    <col min="7686" max="7686" width="11.33203125" style="101" customWidth="1"/>
    <col min="7687" max="7687" width="11.5546875" style="101" customWidth="1"/>
    <col min="7688" max="7688" width="12" style="101" customWidth="1"/>
    <col min="7689" max="7689" width="8.44140625" style="101" customWidth="1"/>
    <col min="7690" max="7692" width="9.109375" style="101"/>
    <col min="7693" max="7693" width="10" style="101" customWidth="1"/>
    <col min="7694" max="7694" width="9.109375" style="101"/>
    <col min="7695" max="7695" width="10.33203125" style="101" customWidth="1"/>
    <col min="7696" max="7697" width="9.109375" style="101"/>
    <col min="7698" max="7698" width="10.6640625" style="101" customWidth="1"/>
    <col min="7699" max="7938" width="9.109375" style="101"/>
    <col min="7939" max="7939" width="23" style="101" customWidth="1"/>
    <col min="7940" max="7940" width="7.88671875" style="101" customWidth="1"/>
    <col min="7941" max="7941" width="12" style="101" customWidth="1"/>
    <col min="7942" max="7942" width="11.33203125" style="101" customWidth="1"/>
    <col min="7943" max="7943" width="11.5546875" style="101" customWidth="1"/>
    <col min="7944" max="7944" width="12" style="101" customWidth="1"/>
    <col min="7945" max="7945" width="8.44140625" style="101" customWidth="1"/>
    <col min="7946" max="7948" width="9.109375" style="101"/>
    <col min="7949" max="7949" width="10" style="101" customWidth="1"/>
    <col min="7950" max="7950" width="9.109375" style="101"/>
    <col min="7951" max="7951" width="10.33203125" style="101" customWidth="1"/>
    <col min="7952" max="7953" width="9.109375" style="101"/>
    <col min="7954" max="7954" width="10.6640625" style="101" customWidth="1"/>
    <col min="7955" max="8194" width="9.109375" style="101"/>
    <col min="8195" max="8195" width="23" style="101" customWidth="1"/>
    <col min="8196" max="8196" width="7.88671875" style="101" customWidth="1"/>
    <col min="8197" max="8197" width="12" style="101" customWidth="1"/>
    <col min="8198" max="8198" width="11.33203125" style="101" customWidth="1"/>
    <col min="8199" max="8199" width="11.5546875" style="101" customWidth="1"/>
    <col min="8200" max="8200" width="12" style="101" customWidth="1"/>
    <col min="8201" max="8201" width="8.44140625" style="101" customWidth="1"/>
    <col min="8202" max="8204" width="9.109375" style="101"/>
    <col min="8205" max="8205" width="10" style="101" customWidth="1"/>
    <col min="8206" max="8206" width="9.109375" style="101"/>
    <col min="8207" max="8207" width="10.33203125" style="101" customWidth="1"/>
    <col min="8208" max="8209" width="9.109375" style="101"/>
    <col min="8210" max="8210" width="10.6640625" style="101" customWidth="1"/>
    <col min="8211" max="8450" width="9.109375" style="101"/>
    <col min="8451" max="8451" width="23" style="101" customWidth="1"/>
    <col min="8452" max="8452" width="7.88671875" style="101" customWidth="1"/>
    <col min="8453" max="8453" width="12" style="101" customWidth="1"/>
    <col min="8454" max="8454" width="11.33203125" style="101" customWidth="1"/>
    <col min="8455" max="8455" width="11.5546875" style="101" customWidth="1"/>
    <col min="8456" max="8456" width="12" style="101" customWidth="1"/>
    <col min="8457" max="8457" width="8.44140625" style="101" customWidth="1"/>
    <col min="8458" max="8460" width="9.109375" style="101"/>
    <col min="8461" max="8461" width="10" style="101" customWidth="1"/>
    <col min="8462" max="8462" width="9.109375" style="101"/>
    <col min="8463" max="8463" width="10.33203125" style="101" customWidth="1"/>
    <col min="8464" max="8465" width="9.109375" style="101"/>
    <col min="8466" max="8466" width="10.6640625" style="101" customWidth="1"/>
    <col min="8467" max="8706" width="9.109375" style="101"/>
    <col min="8707" max="8707" width="23" style="101" customWidth="1"/>
    <col min="8708" max="8708" width="7.88671875" style="101" customWidth="1"/>
    <col min="8709" max="8709" width="12" style="101" customWidth="1"/>
    <col min="8710" max="8710" width="11.33203125" style="101" customWidth="1"/>
    <col min="8711" max="8711" width="11.5546875" style="101" customWidth="1"/>
    <col min="8712" max="8712" width="12" style="101" customWidth="1"/>
    <col min="8713" max="8713" width="8.44140625" style="101" customWidth="1"/>
    <col min="8714" max="8716" width="9.109375" style="101"/>
    <col min="8717" max="8717" width="10" style="101" customWidth="1"/>
    <col min="8718" max="8718" width="9.109375" style="101"/>
    <col min="8719" max="8719" width="10.33203125" style="101" customWidth="1"/>
    <col min="8720" max="8721" width="9.109375" style="101"/>
    <col min="8722" max="8722" width="10.6640625" style="101" customWidth="1"/>
    <col min="8723" max="8962" width="9.109375" style="101"/>
    <col min="8963" max="8963" width="23" style="101" customWidth="1"/>
    <col min="8964" max="8964" width="7.88671875" style="101" customWidth="1"/>
    <col min="8965" max="8965" width="12" style="101" customWidth="1"/>
    <col min="8966" max="8966" width="11.33203125" style="101" customWidth="1"/>
    <col min="8967" max="8967" width="11.5546875" style="101" customWidth="1"/>
    <col min="8968" max="8968" width="12" style="101" customWidth="1"/>
    <col min="8969" max="8969" width="8.44140625" style="101" customWidth="1"/>
    <col min="8970" max="8972" width="9.109375" style="101"/>
    <col min="8973" max="8973" width="10" style="101" customWidth="1"/>
    <col min="8974" max="8974" width="9.109375" style="101"/>
    <col min="8975" max="8975" width="10.33203125" style="101" customWidth="1"/>
    <col min="8976" max="8977" width="9.109375" style="101"/>
    <col min="8978" max="8978" width="10.6640625" style="101" customWidth="1"/>
    <col min="8979" max="9218" width="9.109375" style="101"/>
    <col min="9219" max="9219" width="23" style="101" customWidth="1"/>
    <col min="9220" max="9220" width="7.88671875" style="101" customWidth="1"/>
    <col min="9221" max="9221" width="12" style="101" customWidth="1"/>
    <col min="9222" max="9222" width="11.33203125" style="101" customWidth="1"/>
    <col min="9223" max="9223" width="11.5546875" style="101" customWidth="1"/>
    <col min="9224" max="9224" width="12" style="101" customWidth="1"/>
    <col min="9225" max="9225" width="8.44140625" style="101" customWidth="1"/>
    <col min="9226" max="9228" width="9.109375" style="101"/>
    <col min="9229" max="9229" width="10" style="101" customWidth="1"/>
    <col min="9230" max="9230" width="9.109375" style="101"/>
    <col min="9231" max="9231" width="10.33203125" style="101" customWidth="1"/>
    <col min="9232" max="9233" width="9.109375" style="101"/>
    <col min="9234" max="9234" width="10.6640625" style="101" customWidth="1"/>
    <col min="9235" max="9474" width="9.109375" style="101"/>
    <col min="9475" max="9475" width="23" style="101" customWidth="1"/>
    <col min="9476" max="9476" width="7.88671875" style="101" customWidth="1"/>
    <col min="9477" max="9477" width="12" style="101" customWidth="1"/>
    <col min="9478" max="9478" width="11.33203125" style="101" customWidth="1"/>
    <col min="9479" max="9479" width="11.5546875" style="101" customWidth="1"/>
    <col min="9480" max="9480" width="12" style="101" customWidth="1"/>
    <col min="9481" max="9481" width="8.44140625" style="101" customWidth="1"/>
    <col min="9482" max="9484" width="9.109375" style="101"/>
    <col min="9485" max="9485" width="10" style="101" customWidth="1"/>
    <col min="9486" max="9486" width="9.109375" style="101"/>
    <col min="9487" max="9487" width="10.33203125" style="101" customWidth="1"/>
    <col min="9488" max="9489" width="9.109375" style="101"/>
    <col min="9490" max="9490" width="10.6640625" style="101" customWidth="1"/>
    <col min="9491" max="9730" width="9.109375" style="101"/>
    <col min="9731" max="9731" width="23" style="101" customWidth="1"/>
    <col min="9732" max="9732" width="7.88671875" style="101" customWidth="1"/>
    <col min="9733" max="9733" width="12" style="101" customWidth="1"/>
    <col min="9734" max="9734" width="11.33203125" style="101" customWidth="1"/>
    <col min="9735" max="9735" width="11.5546875" style="101" customWidth="1"/>
    <col min="9736" max="9736" width="12" style="101" customWidth="1"/>
    <col min="9737" max="9737" width="8.44140625" style="101" customWidth="1"/>
    <col min="9738" max="9740" width="9.109375" style="101"/>
    <col min="9741" max="9741" width="10" style="101" customWidth="1"/>
    <col min="9742" max="9742" width="9.109375" style="101"/>
    <col min="9743" max="9743" width="10.33203125" style="101" customWidth="1"/>
    <col min="9744" max="9745" width="9.109375" style="101"/>
    <col min="9746" max="9746" width="10.6640625" style="101" customWidth="1"/>
    <col min="9747" max="9986" width="9.109375" style="101"/>
    <col min="9987" max="9987" width="23" style="101" customWidth="1"/>
    <col min="9988" max="9988" width="7.88671875" style="101" customWidth="1"/>
    <col min="9989" max="9989" width="12" style="101" customWidth="1"/>
    <col min="9990" max="9990" width="11.33203125" style="101" customWidth="1"/>
    <col min="9991" max="9991" width="11.5546875" style="101" customWidth="1"/>
    <col min="9992" max="9992" width="12" style="101" customWidth="1"/>
    <col min="9993" max="9993" width="8.44140625" style="101" customWidth="1"/>
    <col min="9994" max="9996" width="9.109375" style="101"/>
    <col min="9997" max="9997" width="10" style="101" customWidth="1"/>
    <col min="9998" max="9998" width="9.109375" style="101"/>
    <col min="9999" max="9999" width="10.33203125" style="101" customWidth="1"/>
    <col min="10000" max="10001" width="9.109375" style="101"/>
    <col min="10002" max="10002" width="10.6640625" style="101" customWidth="1"/>
    <col min="10003" max="10242" width="9.109375" style="101"/>
    <col min="10243" max="10243" width="23" style="101" customWidth="1"/>
    <col min="10244" max="10244" width="7.88671875" style="101" customWidth="1"/>
    <col min="10245" max="10245" width="12" style="101" customWidth="1"/>
    <col min="10246" max="10246" width="11.33203125" style="101" customWidth="1"/>
    <col min="10247" max="10247" width="11.5546875" style="101" customWidth="1"/>
    <col min="10248" max="10248" width="12" style="101" customWidth="1"/>
    <col min="10249" max="10249" width="8.44140625" style="101" customWidth="1"/>
    <col min="10250" max="10252" width="9.109375" style="101"/>
    <col min="10253" max="10253" width="10" style="101" customWidth="1"/>
    <col min="10254" max="10254" width="9.109375" style="101"/>
    <col min="10255" max="10255" width="10.33203125" style="101" customWidth="1"/>
    <col min="10256" max="10257" width="9.109375" style="101"/>
    <col min="10258" max="10258" width="10.6640625" style="101" customWidth="1"/>
    <col min="10259" max="10498" width="9.109375" style="101"/>
    <col min="10499" max="10499" width="23" style="101" customWidth="1"/>
    <col min="10500" max="10500" width="7.88671875" style="101" customWidth="1"/>
    <col min="10501" max="10501" width="12" style="101" customWidth="1"/>
    <col min="10502" max="10502" width="11.33203125" style="101" customWidth="1"/>
    <col min="10503" max="10503" width="11.5546875" style="101" customWidth="1"/>
    <col min="10504" max="10504" width="12" style="101" customWidth="1"/>
    <col min="10505" max="10505" width="8.44140625" style="101" customWidth="1"/>
    <col min="10506" max="10508" width="9.109375" style="101"/>
    <col min="10509" max="10509" width="10" style="101" customWidth="1"/>
    <col min="10510" max="10510" width="9.109375" style="101"/>
    <col min="10511" max="10511" width="10.33203125" style="101" customWidth="1"/>
    <col min="10512" max="10513" width="9.109375" style="101"/>
    <col min="10514" max="10514" width="10.6640625" style="101" customWidth="1"/>
    <col min="10515" max="10754" width="9.109375" style="101"/>
    <col min="10755" max="10755" width="23" style="101" customWidth="1"/>
    <col min="10756" max="10756" width="7.88671875" style="101" customWidth="1"/>
    <col min="10757" max="10757" width="12" style="101" customWidth="1"/>
    <col min="10758" max="10758" width="11.33203125" style="101" customWidth="1"/>
    <col min="10759" max="10759" width="11.5546875" style="101" customWidth="1"/>
    <col min="10760" max="10760" width="12" style="101" customWidth="1"/>
    <col min="10761" max="10761" width="8.44140625" style="101" customWidth="1"/>
    <col min="10762" max="10764" width="9.109375" style="101"/>
    <col min="10765" max="10765" width="10" style="101" customWidth="1"/>
    <col min="10766" max="10766" width="9.109375" style="101"/>
    <col min="10767" max="10767" width="10.33203125" style="101" customWidth="1"/>
    <col min="10768" max="10769" width="9.109375" style="101"/>
    <col min="10770" max="10770" width="10.6640625" style="101" customWidth="1"/>
    <col min="10771" max="11010" width="9.109375" style="101"/>
    <col min="11011" max="11011" width="23" style="101" customWidth="1"/>
    <col min="11012" max="11012" width="7.88671875" style="101" customWidth="1"/>
    <col min="11013" max="11013" width="12" style="101" customWidth="1"/>
    <col min="11014" max="11014" width="11.33203125" style="101" customWidth="1"/>
    <col min="11015" max="11015" width="11.5546875" style="101" customWidth="1"/>
    <col min="11016" max="11016" width="12" style="101" customWidth="1"/>
    <col min="11017" max="11017" width="8.44140625" style="101" customWidth="1"/>
    <col min="11018" max="11020" width="9.109375" style="101"/>
    <col min="11021" max="11021" width="10" style="101" customWidth="1"/>
    <col min="11022" max="11022" width="9.109375" style="101"/>
    <col min="11023" max="11023" width="10.33203125" style="101" customWidth="1"/>
    <col min="11024" max="11025" width="9.109375" style="101"/>
    <col min="11026" max="11026" width="10.6640625" style="101" customWidth="1"/>
    <col min="11027" max="11266" width="9.109375" style="101"/>
    <col min="11267" max="11267" width="23" style="101" customWidth="1"/>
    <col min="11268" max="11268" width="7.88671875" style="101" customWidth="1"/>
    <col min="11269" max="11269" width="12" style="101" customWidth="1"/>
    <col min="11270" max="11270" width="11.33203125" style="101" customWidth="1"/>
    <col min="11271" max="11271" width="11.5546875" style="101" customWidth="1"/>
    <col min="11272" max="11272" width="12" style="101" customWidth="1"/>
    <col min="11273" max="11273" width="8.44140625" style="101" customWidth="1"/>
    <col min="11274" max="11276" width="9.109375" style="101"/>
    <col min="11277" max="11277" width="10" style="101" customWidth="1"/>
    <col min="11278" max="11278" width="9.109375" style="101"/>
    <col min="11279" max="11279" width="10.33203125" style="101" customWidth="1"/>
    <col min="11280" max="11281" width="9.109375" style="101"/>
    <col min="11282" max="11282" width="10.6640625" style="101" customWidth="1"/>
    <col min="11283" max="11522" width="9.109375" style="101"/>
    <col min="11523" max="11523" width="23" style="101" customWidth="1"/>
    <col min="11524" max="11524" width="7.88671875" style="101" customWidth="1"/>
    <col min="11525" max="11525" width="12" style="101" customWidth="1"/>
    <col min="11526" max="11526" width="11.33203125" style="101" customWidth="1"/>
    <col min="11527" max="11527" width="11.5546875" style="101" customWidth="1"/>
    <col min="11528" max="11528" width="12" style="101" customWidth="1"/>
    <col min="11529" max="11529" width="8.44140625" style="101" customWidth="1"/>
    <col min="11530" max="11532" width="9.109375" style="101"/>
    <col min="11533" max="11533" width="10" style="101" customWidth="1"/>
    <col min="11534" max="11534" width="9.109375" style="101"/>
    <col min="11535" max="11535" width="10.33203125" style="101" customWidth="1"/>
    <col min="11536" max="11537" width="9.109375" style="101"/>
    <col min="11538" max="11538" width="10.6640625" style="101" customWidth="1"/>
    <col min="11539" max="11778" width="9.109375" style="101"/>
    <col min="11779" max="11779" width="23" style="101" customWidth="1"/>
    <col min="11780" max="11780" width="7.88671875" style="101" customWidth="1"/>
    <col min="11781" max="11781" width="12" style="101" customWidth="1"/>
    <col min="11782" max="11782" width="11.33203125" style="101" customWidth="1"/>
    <col min="11783" max="11783" width="11.5546875" style="101" customWidth="1"/>
    <col min="11784" max="11784" width="12" style="101" customWidth="1"/>
    <col min="11785" max="11785" width="8.44140625" style="101" customWidth="1"/>
    <col min="11786" max="11788" width="9.109375" style="101"/>
    <col min="11789" max="11789" width="10" style="101" customWidth="1"/>
    <col min="11790" max="11790" width="9.109375" style="101"/>
    <col min="11791" max="11791" width="10.33203125" style="101" customWidth="1"/>
    <col min="11792" max="11793" width="9.109375" style="101"/>
    <col min="11794" max="11794" width="10.6640625" style="101" customWidth="1"/>
    <col min="11795" max="12034" width="9.109375" style="101"/>
    <col min="12035" max="12035" width="23" style="101" customWidth="1"/>
    <col min="12036" max="12036" width="7.88671875" style="101" customWidth="1"/>
    <col min="12037" max="12037" width="12" style="101" customWidth="1"/>
    <col min="12038" max="12038" width="11.33203125" style="101" customWidth="1"/>
    <col min="12039" max="12039" width="11.5546875" style="101" customWidth="1"/>
    <col min="12040" max="12040" width="12" style="101" customWidth="1"/>
    <col min="12041" max="12041" width="8.44140625" style="101" customWidth="1"/>
    <col min="12042" max="12044" width="9.109375" style="101"/>
    <col min="12045" max="12045" width="10" style="101" customWidth="1"/>
    <col min="12046" max="12046" width="9.109375" style="101"/>
    <col min="12047" max="12047" width="10.33203125" style="101" customWidth="1"/>
    <col min="12048" max="12049" width="9.109375" style="101"/>
    <col min="12050" max="12050" width="10.6640625" style="101" customWidth="1"/>
    <col min="12051" max="12290" width="9.109375" style="101"/>
    <col min="12291" max="12291" width="23" style="101" customWidth="1"/>
    <col min="12292" max="12292" width="7.88671875" style="101" customWidth="1"/>
    <col min="12293" max="12293" width="12" style="101" customWidth="1"/>
    <col min="12294" max="12294" width="11.33203125" style="101" customWidth="1"/>
    <col min="12295" max="12295" width="11.5546875" style="101" customWidth="1"/>
    <col min="12296" max="12296" width="12" style="101" customWidth="1"/>
    <col min="12297" max="12297" width="8.44140625" style="101" customWidth="1"/>
    <col min="12298" max="12300" width="9.109375" style="101"/>
    <col min="12301" max="12301" width="10" style="101" customWidth="1"/>
    <col min="12302" max="12302" width="9.109375" style="101"/>
    <col min="12303" max="12303" width="10.33203125" style="101" customWidth="1"/>
    <col min="12304" max="12305" width="9.109375" style="101"/>
    <col min="12306" max="12306" width="10.6640625" style="101" customWidth="1"/>
    <col min="12307" max="12546" width="9.109375" style="101"/>
    <col min="12547" max="12547" width="23" style="101" customWidth="1"/>
    <col min="12548" max="12548" width="7.88671875" style="101" customWidth="1"/>
    <col min="12549" max="12549" width="12" style="101" customWidth="1"/>
    <col min="12550" max="12550" width="11.33203125" style="101" customWidth="1"/>
    <col min="12551" max="12551" width="11.5546875" style="101" customWidth="1"/>
    <col min="12552" max="12552" width="12" style="101" customWidth="1"/>
    <col min="12553" max="12553" width="8.44140625" style="101" customWidth="1"/>
    <col min="12554" max="12556" width="9.109375" style="101"/>
    <col min="12557" max="12557" width="10" style="101" customWidth="1"/>
    <col min="12558" max="12558" width="9.109375" style="101"/>
    <col min="12559" max="12559" width="10.33203125" style="101" customWidth="1"/>
    <col min="12560" max="12561" width="9.109375" style="101"/>
    <col min="12562" max="12562" width="10.6640625" style="101" customWidth="1"/>
    <col min="12563" max="12802" width="9.109375" style="101"/>
    <col min="12803" max="12803" width="23" style="101" customWidth="1"/>
    <col min="12804" max="12804" width="7.88671875" style="101" customWidth="1"/>
    <col min="12805" max="12805" width="12" style="101" customWidth="1"/>
    <col min="12806" max="12806" width="11.33203125" style="101" customWidth="1"/>
    <col min="12807" max="12807" width="11.5546875" style="101" customWidth="1"/>
    <col min="12808" max="12808" width="12" style="101" customWidth="1"/>
    <col min="12809" max="12809" width="8.44140625" style="101" customWidth="1"/>
    <col min="12810" max="12812" width="9.109375" style="101"/>
    <col min="12813" max="12813" width="10" style="101" customWidth="1"/>
    <col min="12814" max="12814" width="9.109375" style="101"/>
    <col min="12815" max="12815" width="10.33203125" style="101" customWidth="1"/>
    <col min="12816" max="12817" width="9.109375" style="101"/>
    <col min="12818" max="12818" width="10.6640625" style="101" customWidth="1"/>
    <col min="12819" max="13058" width="9.109375" style="101"/>
    <col min="13059" max="13059" width="23" style="101" customWidth="1"/>
    <col min="13060" max="13060" width="7.88671875" style="101" customWidth="1"/>
    <col min="13061" max="13061" width="12" style="101" customWidth="1"/>
    <col min="13062" max="13062" width="11.33203125" style="101" customWidth="1"/>
    <col min="13063" max="13063" width="11.5546875" style="101" customWidth="1"/>
    <col min="13064" max="13064" width="12" style="101" customWidth="1"/>
    <col min="13065" max="13065" width="8.44140625" style="101" customWidth="1"/>
    <col min="13066" max="13068" width="9.109375" style="101"/>
    <col min="13069" max="13069" width="10" style="101" customWidth="1"/>
    <col min="13070" max="13070" width="9.109375" style="101"/>
    <col min="13071" max="13071" width="10.33203125" style="101" customWidth="1"/>
    <col min="13072" max="13073" width="9.109375" style="101"/>
    <col min="13074" max="13074" width="10.6640625" style="101" customWidth="1"/>
    <col min="13075" max="13314" width="9.109375" style="101"/>
    <col min="13315" max="13315" width="23" style="101" customWidth="1"/>
    <col min="13316" max="13316" width="7.88671875" style="101" customWidth="1"/>
    <col min="13317" max="13317" width="12" style="101" customWidth="1"/>
    <col min="13318" max="13318" width="11.33203125" style="101" customWidth="1"/>
    <col min="13319" max="13319" width="11.5546875" style="101" customWidth="1"/>
    <col min="13320" max="13320" width="12" style="101" customWidth="1"/>
    <col min="13321" max="13321" width="8.44140625" style="101" customWidth="1"/>
    <col min="13322" max="13324" width="9.109375" style="101"/>
    <col min="13325" max="13325" width="10" style="101" customWidth="1"/>
    <col min="13326" max="13326" width="9.109375" style="101"/>
    <col min="13327" max="13327" width="10.33203125" style="101" customWidth="1"/>
    <col min="13328" max="13329" width="9.109375" style="101"/>
    <col min="13330" max="13330" width="10.6640625" style="101" customWidth="1"/>
    <col min="13331" max="13570" width="9.109375" style="101"/>
    <col min="13571" max="13571" width="23" style="101" customWidth="1"/>
    <col min="13572" max="13572" width="7.88671875" style="101" customWidth="1"/>
    <col min="13573" max="13573" width="12" style="101" customWidth="1"/>
    <col min="13574" max="13574" width="11.33203125" style="101" customWidth="1"/>
    <col min="13575" max="13575" width="11.5546875" style="101" customWidth="1"/>
    <col min="13576" max="13576" width="12" style="101" customWidth="1"/>
    <col min="13577" max="13577" width="8.44140625" style="101" customWidth="1"/>
    <col min="13578" max="13580" width="9.109375" style="101"/>
    <col min="13581" max="13581" width="10" style="101" customWidth="1"/>
    <col min="13582" max="13582" width="9.109375" style="101"/>
    <col min="13583" max="13583" width="10.33203125" style="101" customWidth="1"/>
    <col min="13584" max="13585" width="9.109375" style="101"/>
    <col min="13586" max="13586" width="10.6640625" style="101" customWidth="1"/>
    <col min="13587" max="13826" width="9.109375" style="101"/>
    <col min="13827" max="13827" width="23" style="101" customWidth="1"/>
    <col min="13828" max="13828" width="7.88671875" style="101" customWidth="1"/>
    <col min="13829" max="13829" width="12" style="101" customWidth="1"/>
    <col min="13830" max="13830" width="11.33203125" style="101" customWidth="1"/>
    <col min="13831" max="13831" width="11.5546875" style="101" customWidth="1"/>
    <col min="13832" max="13832" width="12" style="101" customWidth="1"/>
    <col min="13833" max="13833" width="8.44140625" style="101" customWidth="1"/>
    <col min="13834" max="13836" width="9.109375" style="101"/>
    <col min="13837" max="13837" width="10" style="101" customWidth="1"/>
    <col min="13838" max="13838" width="9.109375" style="101"/>
    <col min="13839" max="13839" width="10.33203125" style="101" customWidth="1"/>
    <col min="13840" max="13841" width="9.109375" style="101"/>
    <col min="13842" max="13842" width="10.6640625" style="101" customWidth="1"/>
    <col min="13843" max="14082" width="9.109375" style="101"/>
    <col min="14083" max="14083" width="23" style="101" customWidth="1"/>
    <col min="14084" max="14084" width="7.88671875" style="101" customWidth="1"/>
    <col min="14085" max="14085" width="12" style="101" customWidth="1"/>
    <col min="14086" max="14086" width="11.33203125" style="101" customWidth="1"/>
    <col min="14087" max="14087" width="11.5546875" style="101" customWidth="1"/>
    <col min="14088" max="14088" width="12" style="101" customWidth="1"/>
    <col min="14089" max="14089" width="8.44140625" style="101" customWidth="1"/>
    <col min="14090" max="14092" width="9.109375" style="101"/>
    <col min="14093" max="14093" width="10" style="101" customWidth="1"/>
    <col min="14094" max="14094" width="9.109375" style="101"/>
    <col min="14095" max="14095" width="10.33203125" style="101" customWidth="1"/>
    <col min="14096" max="14097" width="9.109375" style="101"/>
    <col min="14098" max="14098" width="10.6640625" style="101" customWidth="1"/>
    <col min="14099" max="14338" width="9.109375" style="101"/>
    <col min="14339" max="14339" width="23" style="101" customWidth="1"/>
    <col min="14340" max="14340" width="7.88671875" style="101" customWidth="1"/>
    <col min="14341" max="14341" width="12" style="101" customWidth="1"/>
    <col min="14342" max="14342" width="11.33203125" style="101" customWidth="1"/>
    <col min="14343" max="14343" width="11.5546875" style="101" customWidth="1"/>
    <col min="14344" max="14344" width="12" style="101" customWidth="1"/>
    <col min="14345" max="14345" width="8.44140625" style="101" customWidth="1"/>
    <col min="14346" max="14348" width="9.109375" style="101"/>
    <col min="14349" max="14349" width="10" style="101" customWidth="1"/>
    <col min="14350" max="14350" width="9.109375" style="101"/>
    <col min="14351" max="14351" width="10.33203125" style="101" customWidth="1"/>
    <col min="14352" max="14353" width="9.109375" style="101"/>
    <col min="14354" max="14354" width="10.6640625" style="101" customWidth="1"/>
    <col min="14355" max="14594" width="9.109375" style="101"/>
    <col min="14595" max="14595" width="23" style="101" customWidth="1"/>
    <col min="14596" max="14596" width="7.88671875" style="101" customWidth="1"/>
    <col min="14597" max="14597" width="12" style="101" customWidth="1"/>
    <col min="14598" max="14598" width="11.33203125" style="101" customWidth="1"/>
    <col min="14599" max="14599" width="11.5546875" style="101" customWidth="1"/>
    <col min="14600" max="14600" width="12" style="101" customWidth="1"/>
    <col min="14601" max="14601" width="8.44140625" style="101" customWidth="1"/>
    <col min="14602" max="14604" width="9.109375" style="101"/>
    <col min="14605" max="14605" width="10" style="101" customWidth="1"/>
    <col min="14606" max="14606" width="9.109375" style="101"/>
    <col min="14607" max="14607" width="10.33203125" style="101" customWidth="1"/>
    <col min="14608" max="14609" width="9.109375" style="101"/>
    <col min="14610" max="14610" width="10.6640625" style="101" customWidth="1"/>
    <col min="14611" max="14850" width="9.109375" style="101"/>
    <col min="14851" max="14851" width="23" style="101" customWidth="1"/>
    <col min="14852" max="14852" width="7.88671875" style="101" customWidth="1"/>
    <col min="14853" max="14853" width="12" style="101" customWidth="1"/>
    <col min="14854" max="14854" width="11.33203125" style="101" customWidth="1"/>
    <col min="14855" max="14855" width="11.5546875" style="101" customWidth="1"/>
    <col min="14856" max="14856" width="12" style="101" customWidth="1"/>
    <col min="14857" max="14857" width="8.44140625" style="101" customWidth="1"/>
    <col min="14858" max="14860" width="9.109375" style="101"/>
    <col min="14861" max="14861" width="10" style="101" customWidth="1"/>
    <col min="14862" max="14862" width="9.109375" style="101"/>
    <col min="14863" max="14863" width="10.33203125" style="101" customWidth="1"/>
    <col min="14864" max="14865" width="9.109375" style="101"/>
    <col min="14866" max="14866" width="10.6640625" style="101" customWidth="1"/>
    <col min="14867" max="15106" width="9.109375" style="101"/>
    <col min="15107" max="15107" width="23" style="101" customWidth="1"/>
    <col min="15108" max="15108" width="7.88671875" style="101" customWidth="1"/>
    <col min="15109" max="15109" width="12" style="101" customWidth="1"/>
    <col min="15110" max="15110" width="11.33203125" style="101" customWidth="1"/>
    <col min="15111" max="15111" width="11.5546875" style="101" customWidth="1"/>
    <col min="15112" max="15112" width="12" style="101" customWidth="1"/>
    <col min="15113" max="15113" width="8.44140625" style="101" customWidth="1"/>
    <col min="15114" max="15116" width="9.109375" style="101"/>
    <col min="15117" max="15117" width="10" style="101" customWidth="1"/>
    <col min="15118" max="15118" width="9.109375" style="101"/>
    <col min="15119" max="15119" width="10.33203125" style="101" customWidth="1"/>
    <col min="15120" max="15121" width="9.109375" style="101"/>
    <col min="15122" max="15122" width="10.6640625" style="101" customWidth="1"/>
    <col min="15123" max="15362" width="9.109375" style="101"/>
    <col min="15363" max="15363" width="23" style="101" customWidth="1"/>
    <col min="15364" max="15364" width="7.88671875" style="101" customWidth="1"/>
    <col min="15365" max="15365" width="12" style="101" customWidth="1"/>
    <col min="15366" max="15366" width="11.33203125" style="101" customWidth="1"/>
    <col min="15367" max="15367" width="11.5546875" style="101" customWidth="1"/>
    <col min="15368" max="15368" width="12" style="101" customWidth="1"/>
    <col min="15369" max="15369" width="8.44140625" style="101" customWidth="1"/>
    <col min="15370" max="15372" width="9.109375" style="101"/>
    <col min="15373" max="15373" width="10" style="101" customWidth="1"/>
    <col min="15374" max="15374" width="9.109375" style="101"/>
    <col min="15375" max="15375" width="10.33203125" style="101" customWidth="1"/>
    <col min="15376" max="15377" width="9.109375" style="101"/>
    <col min="15378" max="15378" width="10.6640625" style="101" customWidth="1"/>
    <col min="15379" max="15618" width="9.109375" style="101"/>
    <col min="15619" max="15619" width="23" style="101" customWidth="1"/>
    <col min="15620" max="15620" width="7.88671875" style="101" customWidth="1"/>
    <col min="15621" max="15621" width="12" style="101" customWidth="1"/>
    <col min="15622" max="15622" width="11.33203125" style="101" customWidth="1"/>
    <col min="15623" max="15623" width="11.5546875" style="101" customWidth="1"/>
    <col min="15624" max="15624" width="12" style="101" customWidth="1"/>
    <col min="15625" max="15625" width="8.44140625" style="101" customWidth="1"/>
    <col min="15626" max="15628" width="9.109375" style="101"/>
    <col min="15629" max="15629" width="10" style="101" customWidth="1"/>
    <col min="15630" max="15630" width="9.109375" style="101"/>
    <col min="15631" max="15631" width="10.33203125" style="101" customWidth="1"/>
    <col min="15632" max="15633" width="9.109375" style="101"/>
    <col min="15634" max="15634" width="10.6640625" style="101" customWidth="1"/>
    <col min="15635" max="15874" width="9.109375" style="101"/>
    <col min="15875" max="15875" width="23" style="101" customWidth="1"/>
    <col min="15876" max="15876" width="7.88671875" style="101" customWidth="1"/>
    <col min="15877" max="15877" width="12" style="101" customWidth="1"/>
    <col min="15878" max="15878" width="11.33203125" style="101" customWidth="1"/>
    <col min="15879" max="15879" width="11.5546875" style="101" customWidth="1"/>
    <col min="15880" max="15880" width="12" style="101" customWidth="1"/>
    <col min="15881" max="15881" width="8.44140625" style="101" customWidth="1"/>
    <col min="15882" max="15884" width="9.109375" style="101"/>
    <col min="15885" max="15885" width="10" style="101" customWidth="1"/>
    <col min="15886" max="15886" width="9.109375" style="101"/>
    <col min="15887" max="15887" width="10.33203125" style="101" customWidth="1"/>
    <col min="15888" max="15889" width="9.109375" style="101"/>
    <col min="15890" max="15890" width="10.6640625" style="101" customWidth="1"/>
    <col min="15891" max="16130" width="9.109375" style="101"/>
    <col min="16131" max="16131" width="23" style="101" customWidth="1"/>
    <col min="16132" max="16132" width="7.88671875" style="101" customWidth="1"/>
    <col min="16133" max="16133" width="12" style="101" customWidth="1"/>
    <col min="16134" max="16134" width="11.33203125" style="101" customWidth="1"/>
    <col min="16135" max="16135" width="11.5546875" style="101" customWidth="1"/>
    <col min="16136" max="16136" width="12" style="101" customWidth="1"/>
    <col min="16137" max="16137" width="8.44140625" style="101" customWidth="1"/>
    <col min="16138" max="16140" width="9.109375" style="101"/>
    <col min="16141" max="16141" width="10" style="101" customWidth="1"/>
    <col min="16142" max="16142" width="9.109375" style="101"/>
    <col min="16143" max="16143" width="10.33203125" style="101" customWidth="1"/>
    <col min="16144" max="16145" width="9.109375" style="101"/>
    <col min="16146" max="16146" width="10.6640625" style="101" customWidth="1"/>
    <col min="16147" max="16384" width="9.109375" style="101"/>
  </cols>
  <sheetData>
    <row r="2" spans="1:18" ht="27.75" customHeight="1" x14ac:dyDescent="0.25">
      <c r="A2" s="141" t="s">
        <v>53</v>
      </c>
      <c r="B2" s="141" t="s">
        <v>110</v>
      </c>
      <c r="C2" s="141" t="s">
        <v>1</v>
      </c>
      <c r="D2" s="141" t="s">
        <v>111</v>
      </c>
      <c r="E2" s="142" t="s">
        <v>112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2.75" customHeight="1" x14ac:dyDescent="0.25">
      <c r="A3" s="141"/>
      <c r="B3" s="141"/>
      <c r="C3" s="141"/>
      <c r="D3" s="141"/>
      <c r="E3" s="143" t="s">
        <v>113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s="104" customFormat="1" ht="26.4" x14ac:dyDescent="0.25">
      <c r="A4" s="141"/>
      <c r="B4" s="141"/>
      <c r="C4" s="141"/>
      <c r="D4" s="141"/>
      <c r="E4" s="102" t="s">
        <v>114</v>
      </c>
      <c r="F4" s="103" t="s">
        <v>115</v>
      </c>
      <c r="G4" s="102" t="s">
        <v>116</v>
      </c>
      <c r="H4" s="103" t="s">
        <v>117</v>
      </c>
      <c r="I4" s="102" t="s">
        <v>118</v>
      </c>
      <c r="J4" s="103" t="s">
        <v>119</v>
      </c>
      <c r="K4" s="102" t="s">
        <v>120</v>
      </c>
      <c r="L4" s="103" t="s">
        <v>121</v>
      </c>
      <c r="M4" s="102" t="s">
        <v>122</v>
      </c>
      <c r="N4" s="103" t="s">
        <v>123</v>
      </c>
      <c r="O4" s="102" t="s">
        <v>124</v>
      </c>
      <c r="P4" s="103" t="s">
        <v>125</v>
      </c>
      <c r="Q4" s="102" t="s">
        <v>126</v>
      </c>
      <c r="R4" s="103" t="s">
        <v>127</v>
      </c>
    </row>
    <row r="5" spans="1:18" ht="12.75" customHeight="1" x14ac:dyDescent="0.25">
      <c r="A5" s="141"/>
      <c r="B5" s="141"/>
      <c r="C5" s="141"/>
      <c r="D5" s="141"/>
      <c r="E5" s="144" t="s">
        <v>128</v>
      </c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s="104" customFormat="1" ht="26.4" x14ac:dyDescent="0.25">
      <c r="A6" s="141"/>
      <c r="B6" s="141"/>
      <c r="C6" s="141"/>
      <c r="D6" s="141"/>
      <c r="E6" s="105" t="s">
        <v>129</v>
      </c>
      <c r="F6" s="106" t="s">
        <v>130</v>
      </c>
      <c r="G6" s="105" t="s">
        <v>114</v>
      </c>
      <c r="H6" s="106" t="s">
        <v>115</v>
      </c>
      <c r="I6" s="105" t="s">
        <v>116</v>
      </c>
      <c r="J6" s="106" t="s">
        <v>117</v>
      </c>
      <c r="K6" s="105" t="s">
        <v>118</v>
      </c>
      <c r="L6" s="106" t="s">
        <v>119</v>
      </c>
      <c r="M6" s="105" t="s">
        <v>131</v>
      </c>
      <c r="N6" s="106" t="s">
        <v>121</v>
      </c>
      <c r="O6" s="105" t="s">
        <v>122</v>
      </c>
      <c r="P6" s="106" t="s">
        <v>123</v>
      </c>
      <c r="Q6" s="105" t="s">
        <v>124</v>
      </c>
      <c r="R6" s="106" t="s">
        <v>125</v>
      </c>
    </row>
    <row r="7" spans="1:18" x14ac:dyDescent="0.25">
      <c r="A7" s="107">
        <v>1</v>
      </c>
      <c r="B7" s="108" t="s">
        <v>132</v>
      </c>
      <c r="C7" s="109" t="s">
        <v>133</v>
      </c>
      <c r="D7" s="109" t="s">
        <v>134</v>
      </c>
      <c r="E7" s="110">
        <v>4566.4299999999994</v>
      </c>
      <c r="F7" s="110">
        <v>3668.52</v>
      </c>
      <c r="G7" s="111">
        <v>4100.83</v>
      </c>
      <c r="H7" s="111">
        <v>3968.0369999999998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x14ac:dyDescent="0.25">
      <c r="A8" s="107">
        <v>2</v>
      </c>
      <c r="B8" s="108" t="s">
        <v>132</v>
      </c>
      <c r="C8" s="109" t="s">
        <v>133</v>
      </c>
      <c r="D8" s="109" t="s">
        <v>135</v>
      </c>
      <c r="E8" s="110">
        <v>2281.1</v>
      </c>
      <c r="F8" s="110">
        <v>1918.1</v>
      </c>
      <c r="G8" s="111">
        <v>2424.1</v>
      </c>
      <c r="H8" s="111">
        <v>1704.1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8" x14ac:dyDescent="0.25">
      <c r="A9" s="107">
        <v>3</v>
      </c>
      <c r="B9" s="108" t="s">
        <v>132</v>
      </c>
      <c r="C9" s="109" t="s">
        <v>133</v>
      </c>
      <c r="D9" s="109" t="s">
        <v>136</v>
      </c>
      <c r="E9" s="110">
        <v>5074</v>
      </c>
      <c r="F9" s="110">
        <v>4343</v>
      </c>
      <c r="G9" s="111">
        <v>5129</v>
      </c>
      <c r="H9" s="111">
        <v>3793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x14ac:dyDescent="0.25">
      <c r="A10" s="107">
        <v>4</v>
      </c>
      <c r="B10" s="108" t="s">
        <v>132</v>
      </c>
      <c r="C10" s="109" t="s">
        <v>133</v>
      </c>
      <c r="D10" s="109" t="s">
        <v>137</v>
      </c>
      <c r="E10" s="110">
        <v>6118.8</v>
      </c>
      <c r="F10" s="110">
        <v>4901.05</v>
      </c>
      <c r="G10" s="111">
        <v>5099.05</v>
      </c>
      <c r="H10" s="111">
        <v>5033.55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18" x14ac:dyDescent="0.25">
      <c r="A11" s="107">
        <v>5</v>
      </c>
      <c r="B11" s="108" t="s">
        <v>132</v>
      </c>
      <c r="C11" s="109" t="s">
        <v>133</v>
      </c>
      <c r="D11" s="109">
        <v>6</v>
      </c>
      <c r="E11" s="110">
        <v>1291.8599999999999</v>
      </c>
      <c r="F11" s="110">
        <v>1082.9100000000001</v>
      </c>
      <c r="G11" s="111">
        <v>1103.53</v>
      </c>
      <c r="H11" s="111">
        <v>1054.175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18" x14ac:dyDescent="0.25">
      <c r="A12" s="107">
        <v>6</v>
      </c>
      <c r="B12" s="108" t="s">
        <v>132</v>
      </c>
      <c r="C12" s="109" t="s">
        <v>133</v>
      </c>
      <c r="D12" s="109">
        <v>10</v>
      </c>
      <c r="E12" s="110">
        <v>687.45</v>
      </c>
      <c r="F12" s="110">
        <v>710.37</v>
      </c>
      <c r="G12" s="111">
        <v>710.37</v>
      </c>
      <c r="H12" s="111">
        <v>663.01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x14ac:dyDescent="0.25">
      <c r="A13" s="107">
        <v>7</v>
      </c>
      <c r="B13" s="108" t="s">
        <v>132</v>
      </c>
      <c r="C13" s="109" t="s">
        <v>133</v>
      </c>
      <c r="D13" s="109">
        <v>13</v>
      </c>
      <c r="E13" s="110">
        <v>6249.1</v>
      </c>
      <c r="F13" s="110">
        <v>5937.87</v>
      </c>
      <c r="G13" s="111">
        <v>6825.87</v>
      </c>
      <c r="H13" s="111">
        <v>5951.33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x14ac:dyDescent="0.25">
      <c r="A14" s="107">
        <v>8</v>
      </c>
      <c r="B14" s="108" t="s">
        <v>132</v>
      </c>
      <c r="C14" s="109" t="s">
        <v>133</v>
      </c>
      <c r="D14" s="109" t="s">
        <v>138</v>
      </c>
      <c r="E14" s="110">
        <v>3301</v>
      </c>
      <c r="F14" s="110">
        <v>2864</v>
      </c>
      <c r="G14" s="111">
        <v>3508</v>
      </c>
      <c r="H14" s="111">
        <v>2649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x14ac:dyDescent="0.25">
      <c r="A15" s="107">
        <v>9</v>
      </c>
      <c r="B15" s="108" t="s">
        <v>132</v>
      </c>
      <c r="C15" s="109" t="s">
        <v>133</v>
      </c>
      <c r="D15" s="109" t="s">
        <v>139</v>
      </c>
      <c r="E15" s="110">
        <v>1420.18</v>
      </c>
      <c r="F15" s="110">
        <v>1637.69</v>
      </c>
      <c r="G15" s="111">
        <v>1674.69</v>
      </c>
      <c r="H15" s="111">
        <v>2158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18" x14ac:dyDescent="0.25">
      <c r="A16" s="107">
        <v>10</v>
      </c>
      <c r="B16" s="108" t="s">
        <v>132</v>
      </c>
      <c r="C16" s="109" t="s">
        <v>133</v>
      </c>
      <c r="D16" s="109" t="s">
        <v>140</v>
      </c>
      <c r="E16" s="110">
        <v>2097</v>
      </c>
      <c r="F16" s="110">
        <v>1963</v>
      </c>
      <c r="G16" s="111">
        <v>1892</v>
      </c>
      <c r="H16" s="111">
        <v>2528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x14ac:dyDescent="0.25">
      <c r="A17" s="107">
        <v>11</v>
      </c>
      <c r="B17" s="108" t="s">
        <v>132</v>
      </c>
      <c r="C17" s="109" t="s">
        <v>133</v>
      </c>
      <c r="D17" s="109" t="s">
        <v>141</v>
      </c>
      <c r="E17" s="110">
        <v>1522</v>
      </c>
      <c r="F17" s="110">
        <v>1358.4</v>
      </c>
      <c r="G17" s="111">
        <v>1453</v>
      </c>
      <c r="H17" s="111">
        <v>1826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x14ac:dyDescent="0.25">
      <c r="A18" s="107">
        <v>12</v>
      </c>
      <c r="B18" s="108" t="s">
        <v>132</v>
      </c>
      <c r="C18" s="109" t="s">
        <v>142</v>
      </c>
      <c r="D18" s="109" t="s">
        <v>143</v>
      </c>
      <c r="E18" s="110">
        <v>1712.62</v>
      </c>
      <c r="F18" s="110">
        <v>1544.62</v>
      </c>
      <c r="G18" s="111">
        <v>1471.62</v>
      </c>
      <c r="H18" s="111">
        <v>1410.62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x14ac:dyDescent="0.25">
      <c r="A19" s="107">
        <v>13</v>
      </c>
      <c r="B19" s="108" t="s">
        <v>132</v>
      </c>
      <c r="C19" s="109" t="s">
        <v>142</v>
      </c>
      <c r="D19" s="109" t="s">
        <v>144</v>
      </c>
      <c r="E19" s="110">
        <v>1020</v>
      </c>
      <c r="F19" s="110">
        <v>945</v>
      </c>
      <c r="G19" s="111">
        <v>953</v>
      </c>
      <c r="H19" s="111">
        <v>917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x14ac:dyDescent="0.25">
      <c r="A20" s="107">
        <v>14</v>
      </c>
      <c r="B20" s="108" t="s">
        <v>132</v>
      </c>
      <c r="C20" s="109" t="s">
        <v>145</v>
      </c>
      <c r="D20" s="109">
        <v>7</v>
      </c>
      <c r="E20" s="110">
        <v>2868</v>
      </c>
      <c r="F20" s="110">
        <v>2443</v>
      </c>
      <c r="G20" s="111">
        <v>3013</v>
      </c>
      <c r="H20" s="111">
        <v>2264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x14ac:dyDescent="0.25">
      <c r="A21" s="107">
        <v>15</v>
      </c>
      <c r="B21" s="108" t="s">
        <v>132</v>
      </c>
      <c r="C21" s="109" t="s">
        <v>145</v>
      </c>
      <c r="D21" s="109">
        <v>9</v>
      </c>
      <c r="E21" s="110">
        <v>861</v>
      </c>
      <c r="F21" s="110">
        <v>695</v>
      </c>
      <c r="G21" s="111">
        <v>845</v>
      </c>
      <c r="H21" s="111">
        <v>626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x14ac:dyDescent="0.25">
      <c r="A22" s="107">
        <v>16</v>
      </c>
      <c r="B22" s="108" t="s">
        <v>132</v>
      </c>
      <c r="C22" s="109" t="s">
        <v>145</v>
      </c>
      <c r="D22" s="109">
        <v>11</v>
      </c>
      <c r="E22" s="110">
        <v>3101</v>
      </c>
      <c r="F22" s="110">
        <v>2608</v>
      </c>
      <c r="G22" s="111">
        <v>3123</v>
      </c>
      <c r="H22" s="111">
        <v>2408</v>
      </c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x14ac:dyDescent="0.25">
      <c r="A23" s="107">
        <v>17</v>
      </c>
      <c r="B23" s="108" t="s">
        <v>132</v>
      </c>
      <c r="C23" s="109" t="s">
        <v>145</v>
      </c>
      <c r="D23" s="109">
        <v>13</v>
      </c>
      <c r="E23" s="110">
        <v>1218.9199999999998</v>
      </c>
      <c r="F23" s="110">
        <v>1043</v>
      </c>
      <c r="G23" s="111">
        <v>1117</v>
      </c>
      <c r="H23" s="111">
        <v>872.84299999999996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x14ac:dyDescent="0.25">
      <c r="A24" s="107">
        <v>18</v>
      </c>
      <c r="B24" s="108" t="s">
        <v>132</v>
      </c>
      <c r="C24" s="109" t="s">
        <v>146</v>
      </c>
      <c r="D24" s="109" t="s">
        <v>147</v>
      </c>
      <c r="E24" s="110">
        <v>1186</v>
      </c>
      <c r="F24" s="110">
        <v>998</v>
      </c>
      <c r="G24" s="111">
        <v>1087</v>
      </c>
      <c r="H24" s="111">
        <v>1105</v>
      </c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x14ac:dyDescent="0.25">
      <c r="A25" s="107">
        <v>19</v>
      </c>
      <c r="B25" s="108" t="s">
        <v>132</v>
      </c>
      <c r="C25" s="109" t="s">
        <v>146</v>
      </c>
      <c r="D25" s="109">
        <v>11</v>
      </c>
      <c r="E25" s="110">
        <v>3687</v>
      </c>
      <c r="F25" s="110">
        <v>2977.86</v>
      </c>
      <c r="G25" s="111">
        <v>2501.14</v>
      </c>
      <c r="H25" s="111">
        <v>2535.6999999999998</v>
      </c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x14ac:dyDescent="0.25">
      <c r="A26" s="107">
        <v>20</v>
      </c>
      <c r="B26" s="108" t="s">
        <v>132</v>
      </c>
      <c r="C26" s="109" t="s">
        <v>146</v>
      </c>
      <c r="D26" s="109" t="s">
        <v>138</v>
      </c>
      <c r="E26" s="110">
        <v>4399</v>
      </c>
      <c r="F26" s="110">
        <v>3721</v>
      </c>
      <c r="G26" s="111">
        <v>2776</v>
      </c>
      <c r="H26" s="111">
        <v>4946.8320000000003</v>
      </c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ht="39.6" x14ac:dyDescent="0.25">
      <c r="A27" s="107">
        <v>21</v>
      </c>
      <c r="B27" s="108" t="s">
        <v>132</v>
      </c>
      <c r="C27" s="109" t="s">
        <v>148</v>
      </c>
      <c r="D27" s="109" t="s">
        <v>149</v>
      </c>
      <c r="E27" s="110" t="s">
        <v>150</v>
      </c>
      <c r="F27" s="110" t="s">
        <v>150</v>
      </c>
      <c r="G27" s="110" t="s">
        <v>150</v>
      </c>
      <c r="H27" s="110" t="s">
        <v>150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 x14ac:dyDescent="0.25">
      <c r="A28" s="107">
        <v>22</v>
      </c>
      <c r="B28" s="108" t="s">
        <v>132</v>
      </c>
      <c r="C28" s="109" t="s">
        <v>151</v>
      </c>
      <c r="D28" s="109">
        <v>7</v>
      </c>
      <c r="E28" s="110">
        <v>2070</v>
      </c>
      <c r="F28" s="110">
        <v>1957</v>
      </c>
      <c r="G28" s="111">
        <v>2342</v>
      </c>
      <c r="H28" s="111">
        <v>1768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18" x14ac:dyDescent="0.25">
      <c r="A29" s="107">
        <v>23</v>
      </c>
      <c r="B29" s="108" t="s">
        <v>132</v>
      </c>
      <c r="C29" s="109" t="s">
        <v>151</v>
      </c>
      <c r="D29" s="109">
        <v>9</v>
      </c>
      <c r="E29" s="110">
        <v>1580.13</v>
      </c>
      <c r="F29" s="110">
        <v>1431.13</v>
      </c>
      <c r="G29" s="111">
        <v>1826.13</v>
      </c>
      <c r="H29" s="111">
        <v>1250.1300000000001</v>
      </c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 x14ac:dyDescent="0.25">
      <c r="A30" s="107">
        <v>24</v>
      </c>
      <c r="B30" s="108" t="s">
        <v>132</v>
      </c>
      <c r="C30" s="109" t="s">
        <v>152</v>
      </c>
      <c r="D30" s="109" t="s">
        <v>153</v>
      </c>
      <c r="E30" s="110">
        <v>1477.11</v>
      </c>
      <c r="F30" s="110">
        <v>1510.01</v>
      </c>
      <c r="G30" s="111">
        <v>1209.47</v>
      </c>
      <c r="H30" s="111">
        <v>1356.33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 x14ac:dyDescent="0.25">
      <c r="A31" s="107">
        <v>25</v>
      </c>
      <c r="B31" s="108" t="s">
        <v>132</v>
      </c>
      <c r="C31" s="109" t="s">
        <v>152</v>
      </c>
      <c r="D31" s="109" t="s">
        <v>154</v>
      </c>
      <c r="E31" s="110">
        <v>3002</v>
      </c>
      <c r="F31" s="110">
        <v>2364</v>
      </c>
      <c r="G31" s="111">
        <v>2643</v>
      </c>
      <c r="H31" s="111">
        <v>2394</v>
      </c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 x14ac:dyDescent="0.25">
      <c r="A32" s="107">
        <v>26</v>
      </c>
      <c r="B32" s="108" t="s">
        <v>132</v>
      </c>
      <c r="C32" s="109" t="s">
        <v>152</v>
      </c>
      <c r="D32" s="109" t="s">
        <v>155</v>
      </c>
      <c r="E32" s="110">
        <v>4909.8999999999996</v>
      </c>
      <c r="F32" s="110">
        <v>4388.5099999999993</v>
      </c>
      <c r="G32" s="111">
        <v>5078.5099999999993</v>
      </c>
      <c r="H32" s="111">
        <v>3305.2860000000001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8" x14ac:dyDescent="0.25">
      <c r="A33" s="107">
        <v>27</v>
      </c>
      <c r="B33" s="108" t="s">
        <v>132</v>
      </c>
      <c r="C33" s="109" t="s">
        <v>152</v>
      </c>
      <c r="D33" s="109">
        <v>18</v>
      </c>
      <c r="E33" s="110">
        <v>2632</v>
      </c>
      <c r="F33" s="110">
        <v>2178</v>
      </c>
      <c r="G33" s="111">
        <v>2392</v>
      </c>
      <c r="H33" s="111">
        <v>2408</v>
      </c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1:18" x14ac:dyDescent="0.25">
      <c r="A34" s="107">
        <v>28</v>
      </c>
      <c r="B34" s="108" t="s">
        <v>132</v>
      </c>
      <c r="C34" s="109" t="s">
        <v>152</v>
      </c>
      <c r="D34" s="109" t="s">
        <v>156</v>
      </c>
      <c r="E34" s="110">
        <v>2711.35</v>
      </c>
      <c r="F34" s="110">
        <v>2233.29</v>
      </c>
      <c r="G34" s="111">
        <v>2494.29</v>
      </c>
      <c r="H34" s="111">
        <v>2422.4050000000002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1:18" x14ac:dyDescent="0.25">
      <c r="A35" s="107">
        <v>29</v>
      </c>
      <c r="B35" s="108" t="s">
        <v>132</v>
      </c>
      <c r="C35" s="109" t="s">
        <v>152</v>
      </c>
      <c r="D35" s="109" t="s">
        <v>157</v>
      </c>
      <c r="E35" s="110">
        <v>2334.19</v>
      </c>
      <c r="F35" s="110">
        <v>1720.16</v>
      </c>
      <c r="G35" s="111">
        <v>2091.16</v>
      </c>
      <c r="H35" s="111">
        <v>1616.2170000000001</v>
      </c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1:18" x14ac:dyDescent="0.25">
      <c r="A36" s="107">
        <v>30</v>
      </c>
      <c r="B36" s="108" t="s">
        <v>132</v>
      </c>
      <c r="C36" s="109" t="s">
        <v>152</v>
      </c>
      <c r="D36" s="109" t="s">
        <v>158</v>
      </c>
      <c r="E36" s="110">
        <v>4141.34</v>
      </c>
      <c r="F36" s="110">
        <v>3566.5</v>
      </c>
      <c r="G36" s="111">
        <v>4231</v>
      </c>
      <c r="H36" s="111">
        <v>3323.3910000000001</v>
      </c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x14ac:dyDescent="0.25">
      <c r="A37" s="107">
        <v>31</v>
      </c>
      <c r="B37" s="108" t="s">
        <v>132</v>
      </c>
      <c r="C37" s="109" t="s">
        <v>152</v>
      </c>
      <c r="D37" s="109" t="s">
        <v>159</v>
      </c>
      <c r="E37" s="110">
        <v>2904</v>
      </c>
      <c r="F37" s="110">
        <v>2774</v>
      </c>
      <c r="G37" s="111">
        <v>2846</v>
      </c>
      <c r="H37" s="111">
        <v>3110</v>
      </c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1:18" x14ac:dyDescent="0.25">
      <c r="A38" s="107">
        <v>32</v>
      </c>
      <c r="B38" s="108" t="s">
        <v>132</v>
      </c>
      <c r="C38" s="109" t="s">
        <v>152</v>
      </c>
      <c r="D38" s="109" t="s">
        <v>160</v>
      </c>
      <c r="E38" s="110">
        <v>2598</v>
      </c>
      <c r="F38" s="110">
        <v>2239</v>
      </c>
      <c r="G38" s="111">
        <v>2625</v>
      </c>
      <c r="H38" s="111">
        <v>2047</v>
      </c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x14ac:dyDescent="0.25">
      <c r="A39" s="107">
        <v>33</v>
      </c>
      <c r="B39" s="108" t="s">
        <v>132</v>
      </c>
      <c r="C39" s="109" t="s">
        <v>152</v>
      </c>
      <c r="D39" s="109" t="s">
        <v>161</v>
      </c>
      <c r="E39" s="110">
        <v>4388.3</v>
      </c>
      <c r="F39" s="110">
        <v>4817.71</v>
      </c>
      <c r="G39" s="111">
        <v>5870.38</v>
      </c>
      <c r="H39" s="111">
        <v>5815.2290000000003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1:18" x14ac:dyDescent="0.25">
      <c r="A40" s="107">
        <v>34</v>
      </c>
      <c r="B40" s="108" t="s">
        <v>132</v>
      </c>
      <c r="C40" s="109" t="s">
        <v>162</v>
      </c>
      <c r="D40" s="109" t="s">
        <v>163</v>
      </c>
      <c r="E40" s="110">
        <v>2305</v>
      </c>
      <c r="F40" s="110">
        <v>2630</v>
      </c>
      <c r="G40" s="111">
        <v>1826</v>
      </c>
      <c r="H40" s="111">
        <v>1788</v>
      </c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1:18" x14ac:dyDescent="0.25">
      <c r="A41" s="107">
        <v>35</v>
      </c>
      <c r="B41" s="108" t="s">
        <v>132</v>
      </c>
      <c r="C41" s="109" t="s">
        <v>162</v>
      </c>
      <c r="D41" s="109" t="s">
        <v>164</v>
      </c>
      <c r="E41" s="110">
        <v>4031.2</v>
      </c>
      <c r="F41" s="110">
        <v>3661.68</v>
      </c>
      <c r="G41" s="111">
        <v>4479.04</v>
      </c>
      <c r="H41" s="111">
        <v>3090.4989999999998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18" x14ac:dyDescent="0.25">
      <c r="A42" s="107">
        <v>36</v>
      </c>
      <c r="B42" s="108" t="s">
        <v>132</v>
      </c>
      <c r="C42" s="109" t="s">
        <v>162</v>
      </c>
      <c r="D42" s="109" t="s">
        <v>165</v>
      </c>
      <c r="E42" s="110">
        <v>3933.35</v>
      </c>
      <c r="F42" s="110">
        <v>3272.39</v>
      </c>
      <c r="G42" s="111">
        <v>3427.39</v>
      </c>
      <c r="H42" s="111">
        <v>2709.3139999999999</v>
      </c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1:18" ht="39.6" x14ac:dyDescent="0.25">
      <c r="A43" s="107">
        <v>37</v>
      </c>
      <c r="B43" s="108" t="s">
        <v>132</v>
      </c>
      <c r="C43" s="109" t="s">
        <v>166</v>
      </c>
      <c r="D43" s="109">
        <v>8</v>
      </c>
      <c r="E43" s="110" t="s">
        <v>150</v>
      </c>
      <c r="F43" s="110" t="s">
        <v>150</v>
      </c>
      <c r="G43" s="110" t="s">
        <v>150</v>
      </c>
      <c r="H43" s="110" t="s">
        <v>150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x14ac:dyDescent="0.25">
      <c r="A44" s="107">
        <v>38</v>
      </c>
      <c r="B44" s="108" t="s">
        <v>132</v>
      </c>
      <c r="C44" s="109" t="s">
        <v>162</v>
      </c>
      <c r="D44" s="109" t="s">
        <v>160</v>
      </c>
      <c r="E44" s="110">
        <v>1234</v>
      </c>
      <c r="F44" s="110">
        <v>1152</v>
      </c>
      <c r="G44" s="111">
        <v>1153</v>
      </c>
      <c r="H44" s="111">
        <v>970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18" x14ac:dyDescent="0.25">
      <c r="A45" s="107">
        <v>39</v>
      </c>
      <c r="B45" s="108" t="s">
        <v>132</v>
      </c>
      <c r="C45" s="109" t="s">
        <v>162</v>
      </c>
      <c r="D45" s="109">
        <v>34</v>
      </c>
      <c r="E45" s="110">
        <v>3224.6</v>
      </c>
      <c r="F45" s="110">
        <v>2601.12</v>
      </c>
      <c r="G45" s="111">
        <v>3267.12</v>
      </c>
      <c r="H45" s="111">
        <v>2025.08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18" x14ac:dyDescent="0.25">
      <c r="A46" s="107">
        <v>40</v>
      </c>
      <c r="B46" s="108" t="s">
        <v>132</v>
      </c>
      <c r="C46" s="109" t="s">
        <v>162</v>
      </c>
      <c r="D46" s="109" t="s">
        <v>167</v>
      </c>
      <c r="E46" s="110">
        <v>1917.2</v>
      </c>
      <c r="F46" s="110">
        <v>1778.8400000000001</v>
      </c>
      <c r="G46" s="111">
        <v>1806.8400000000001</v>
      </c>
      <c r="H46" s="111">
        <v>1715.56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18" x14ac:dyDescent="0.25">
      <c r="A47" s="107">
        <v>41</v>
      </c>
      <c r="B47" s="108" t="s">
        <v>132</v>
      </c>
      <c r="C47" s="109" t="s">
        <v>168</v>
      </c>
      <c r="D47" s="109" t="s">
        <v>134</v>
      </c>
      <c r="E47" s="110">
        <v>4103</v>
      </c>
      <c r="F47" s="110">
        <v>3706</v>
      </c>
      <c r="G47" s="111">
        <v>4438</v>
      </c>
      <c r="H47" s="111">
        <v>3157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1:18" x14ac:dyDescent="0.25">
      <c r="A48" s="107">
        <v>42</v>
      </c>
      <c r="B48" s="108" t="s">
        <v>132</v>
      </c>
      <c r="C48" s="109" t="s">
        <v>168</v>
      </c>
      <c r="D48" s="109" t="s">
        <v>169</v>
      </c>
      <c r="E48" s="110">
        <v>2149</v>
      </c>
      <c r="F48" s="110">
        <v>2900</v>
      </c>
      <c r="G48" s="111">
        <v>2383</v>
      </c>
      <c r="H48" s="111">
        <v>2248</v>
      </c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 x14ac:dyDescent="0.25">
      <c r="A49" s="107">
        <v>43</v>
      </c>
      <c r="B49" s="108" t="s">
        <v>132</v>
      </c>
      <c r="C49" s="109" t="s">
        <v>168</v>
      </c>
      <c r="D49" s="109">
        <v>3</v>
      </c>
      <c r="E49" s="110">
        <v>1588</v>
      </c>
      <c r="F49" s="110">
        <v>1379</v>
      </c>
      <c r="G49" s="111">
        <v>1626</v>
      </c>
      <c r="H49" s="111">
        <v>1196</v>
      </c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 x14ac:dyDescent="0.25">
      <c r="A50" s="107">
        <v>44</v>
      </c>
      <c r="B50" s="108" t="s">
        <v>132</v>
      </c>
      <c r="C50" s="109" t="s">
        <v>168</v>
      </c>
      <c r="D50" s="109">
        <v>5</v>
      </c>
      <c r="E50" s="110">
        <v>1601</v>
      </c>
      <c r="F50" s="110">
        <v>1438</v>
      </c>
      <c r="G50" s="111">
        <v>1732</v>
      </c>
      <c r="H50" s="111">
        <v>1253</v>
      </c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 x14ac:dyDescent="0.25">
      <c r="A51" s="107">
        <v>45</v>
      </c>
      <c r="B51" s="108" t="s">
        <v>132</v>
      </c>
      <c r="C51" s="109" t="s">
        <v>168</v>
      </c>
      <c r="D51" s="109" t="s">
        <v>170</v>
      </c>
      <c r="E51" s="110">
        <v>2756</v>
      </c>
      <c r="F51" s="110">
        <v>2359</v>
      </c>
      <c r="G51" s="111">
        <v>3067</v>
      </c>
      <c r="H51" s="111">
        <v>1887</v>
      </c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8" x14ac:dyDescent="0.25">
      <c r="A52" s="107">
        <v>46</v>
      </c>
      <c r="B52" s="108" t="s">
        <v>132</v>
      </c>
      <c r="C52" s="109" t="s">
        <v>168</v>
      </c>
      <c r="D52" s="109">
        <v>9</v>
      </c>
      <c r="E52" s="110">
        <v>1574</v>
      </c>
      <c r="F52" s="110">
        <v>1559</v>
      </c>
      <c r="G52" s="111">
        <v>1945</v>
      </c>
      <c r="H52" s="111">
        <v>1290</v>
      </c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8" x14ac:dyDescent="0.25">
      <c r="A53" s="107">
        <v>47</v>
      </c>
      <c r="B53" s="108" t="s">
        <v>132</v>
      </c>
      <c r="C53" s="109" t="s">
        <v>168</v>
      </c>
      <c r="D53" s="109">
        <v>11</v>
      </c>
      <c r="E53" s="110">
        <v>611</v>
      </c>
      <c r="F53" s="110">
        <v>498</v>
      </c>
      <c r="G53" s="111">
        <v>201</v>
      </c>
      <c r="H53" s="111">
        <v>422.53</v>
      </c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8" x14ac:dyDescent="0.25">
      <c r="A54" s="107">
        <v>48</v>
      </c>
      <c r="B54" s="108" t="s">
        <v>132</v>
      </c>
      <c r="C54" s="109" t="s">
        <v>168</v>
      </c>
      <c r="D54" s="109">
        <v>13</v>
      </c>
      <c r="E54" s="110">
        <v>1588</v>
      </c>
      <c r="F54" s="110">
        <v>1408</v>
      </c>
      <c r="G54" s="111">
        <v>1701</v>
      </c>
      <c r="H54" s="111">
        <v>1209</v>
      </c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8" x14ac:dyDescent="0.25">
      <c r="A55" s="107">
        <v>49</v>
      </c>
      <c r="B55" s="108" t="s">
        <v>132</v>
      </c>
      <c r="C55" s="109" t="s">
        <v>168</v>
      </c>
      <c r="D55" s="109">
        <v>17</v>
      </c>
      <c r="E55" s="110">
        <v>2181.08</v>
      </c>
      <c r="F55" s="110">
        <v>2120.08</v>
      </c>
      <c r="G55" s="111">
        <v>2525.08</v>
      </c>
      <c r="H55" s="111">
        <v>1893.08</v>
      </c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x14ac:dyDescent="0.25">
      <c r="A56" s="107">
        <v>50</v>
      </c>
      <c r="B56" s="108" t="s">
        <v>132</v>
      </c>
      <c r="C56" s="109" t="s">
        <v>171</v>
      </c>
      <c r="D56" s="109">
        <v>12</v>
      </c>
      <c r="E56" s="110">
        <v>373</v>
      </c>
      <c r="F56" s="110">
        <v>323</v>
      </c>
      <c r="G56" s="111">
        <v>338</v>
      </c>
      <c r="H56" s="111">
        <v>278</v>
      </c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x14ac:dyDescent="0.25">
      <c r="A57" s="107">
        <v>51</v>
      </c>
      <c r="B57" s="108" t="s">
        <v>132</v>
      </c>
      <c r="C57" s="109" t="s">
        <v>171</v>
      </c>
      <c r="D57" s="109">
        <v>20</v>
      </c>
      <c r="E57" s="110">
        <v>2342</v>
      </c>
      <c r="F57" s="110">
        <v>2150</v>
      </c>
      <c r="G57" s="111">
        <v>2114</v>
      </c>
      <c r="H57" s="111">
        <v>1733</v>
      </c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18" x14ac:dyDescent="0.25">
      <c r="A58" s="107">
        <v>52</v>
      </c>
      <c r="B58" s="108" t="s">
        <v>132</v>
      </c>
      <c r="C58" s="109" t="s">
        <v>171</v>
      </c>
      <c r="D58" s="109">
        <v>22</v>
      </c>
      <c r="E58" s="110">
        <v>1951.61</v>
      </c>
      <c r="F58" s="110">
        <v>1794.61</v>
      </c>
      <c r="G58" s="111">
        <v>1954.61</v>
      </c>
      <c r="H58" s="111">
        <v>1585.61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1:18" x14ac:dyDescent="0.25">
      <c r="A59" s="107">
        <v>53</v>
      </c>
      <c r="B59" s="108" t="s">
        <v>132</v>
      </c>
      <c r="C59" s="109" t="s">
        <v>172</v>
      </c>
      <c r="D59" s="109" t="s">
        <v>173</v>
      </c>
      <c r="E59" s="110">
        <v>1186</v>
      </c>
      <c r="F59" s="110">
        <v>1070</v>
      </c>
      <c r="G59" s="111">
        <v>1281</v>
      </c>
      <c r="H59" s="111">
        <v>895</v>
      </c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1:18" x14ac:dyDescent="0.25">
      <c r="A60" s="107">
        <v>54</v>
      </c>
      <c r="B60" s="108" t="s">
        <v>132</v>
      </c>
      <c r="C60" s="109" t="s">
        <v>174</v>
      </c>
      <c r="D60" s="109" t="s">
        <v>175</v>
      </c>
      <c r="E60" s="110">
        <v>1230</v>
      </c>
      <c r="F60" s="110">
        <v>1151</v>
      </c>
      <c r="G60" s="111">
        <v>1018</v>
      </c>
      <c r="H60" s="111">
        <v>1557</v>
      </c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1:18" x14ac:dyDescent="0.25">
      <c r="A61" s="107">
        <v>55</v>
      </c>
      <c r="B61" s="108" t="s">
        <v>132</v>
      </c>
      <c r="C61" s="109" t="s">
        <v>174</v>
      </c>
      <c r="D61" s="109" t="s">
        <v>176</v>
      </c>
      <c r="E61" s="110">
        <v>3317</v>
      </c>
      <c r="F61" s="110">
        <v>3069</v>
      </c>
      <c r="G61" s="111">
        <v>2579</v>
      </c>
      <c r="H61" s="111">
        <v>3678.373</v>
      </c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1:18" x14ac:dyDescent="0.25">
      <c r="A62" s="107">
        <v>56</v>
      </c>
      <c r="B62" s="108" t="s">
        <v>132</v>
      </c>
      <c r="C62" s="109" t="s">
        <v>174</v>
      </c>
      <c r="D62" s="109" t="s">
        <v>177</v>
      </c>
      <c r="E62" s="110">
        <v>1269</v>
      </c>
      <c r="F62" s="110">
        <v>1254</v>
      </c>
      <c r="G62" s="111">
        <v>1214</v>
      </c>
      <c r="H62" s="111">
        <v>1216.847</v>
      </c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1:18" x14ac:dyDescent="0.25">
      <c r="A63" s="107">
        <v>57</v>
      </c>
      <c r="B63" s="108" t="s">
        <v>132</v>
      </c>
      <c r="C63" s="109" t="s">
        <v>174</v>
      </c>
      <c r="D63" s="109" t="s">
        <v>178</v>
      </c>
      <c r="E63" s="110">
        <v>2388</v>
      </c>
      <c r="F63" s="110">
        <v>2423</v>
      </c>
      <c r="G63" s="111">
        <v>2125</v>
      </c>
      <c r="H63" s="111">
        <v>2574</v>
      </c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x14ac:dyDescent="0.25">
      <c r="A64" s="107">
        <v>58</v>
      </c>
      <c r="B64" s="108" t="s">
        <v>132</v>
      </c>
      <c r="C64" s="109" t="s">
        <v>174</v>
      </c>
      <c r="D64" s="109">
        <v>79</v>
      </c>
      <c r="E64" s="110">
        <v>3749</v>
      </c>
      <c r="F64" s="110">
        <v>3836</v>
      </c>
      <c r="G64" s="111">
        <v>3403</v>
      </c>
      <c r="H64" s="111">
        <v>4266</v>
      </c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1:18" x14ac:dyDescent="0.25">
      <c r="A65" s="107">
        <v>59</v>
      </c>
      <c r="B65" s="108" t="s">
        <v>132</v>
      </c>
      <c r="C65" s="109" t="s">
        <v>179</v>
      </c>
      <c r="D65" s="109">
        <v>14</v>
      </c>
      <c r="E65" s="110">
        <v>2680.3</v>
      </c>
      <c r="F65" s="110">
        <v>1472.11</v>
      </c>
      <c r="G65" s="111">
        <v>1436.11</v>
      </c>
      <c r="H65" s="111">
        <v>1328.49</v>
      </c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x14ac:dyDescent="0.25">
      <c r="A66" s="107">
        <v>60</v>
      </c>
      <c r="B66" s="108" t="s">
        <v>132</v>
      </c>
      <c r="C66" s="109" t="s">
        <v>179</v>
      </c>
      <c r="D66" s="109" t="s">
        <v>180</v>
      </c>
      <c r="E66" s="110">
        <v>1085</v>
      </c>
      <c r="F66" s="110">
        <v>973</v>
      </c>
      <c r="G66" s="111">
        <v>1196</v>
      </c>
      <c r="H66" s="111">
        <v>1007</v>
      </c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1:18" x14ac:dyDescent="0.25">
      <c r="A67" s="107">
        <v>61</v>
      </c>
      <c r="B67" s="108" t="s">
        <v>132</v>
      </c>
      <c r="C67" s="109" t="s">
        <v>181</v>
      </c>
      <c r="D67" s="109">
        <v>29</v>
      </c>
      <c r="E67" s="110">
        <v>1915.02</v>
      </c>
      <c r="F67" s="110">
        <v>1774.85</v>
      </c>
      <c r="G67" s="111">
        <v>2105.85</v>
      </c>
      <c r="H67" s="111">
        <v>1882.1859999999999</v>
      </c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1:18" x14ac:dyDescent="0.25">
      <c r="A68" s="107">
        <v>62</v>
      </c>
      <c r="B68" s="108" t="s">
        <v>132</v>
      </c>
      <c r="C68" s="109" t="s">
        <v>166</v>
      </c>
      <c r="D68" s="109" t="s">
        <v>134</v>
      </c>
      <c r="E68" s="110">
        <v>2608.3399999999997</v>
      </c>
      <c r="F68" s="110">
        <v>2360.56</v>
      </c>
      <c r="G68" s="111">
        <v>2360.4499999999998</v>
      </c>
      <c r="H68" s="111">
        <v>2151.3559999999998</v>
      </c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1:18" x14ac:dyDescent="0.25">
      <c r="A69" s="107">
        <v>63</v>
      </c>
      <c r="B69" s="108" t="s">
        <v>132</v>
      </c>
      <c r="C69" s="109" t="s">
        <v>166</v>
      </c>
      <c r="D69" s="109" t="s">
        <v>169</v>
      </c>
      <c r="E69" s="110">
        <v>2804.31</v>
      </c>
      <c r="F69" s="110">
        <v>2526.19</v>
      </c>
      <c r="G69" s="111">
        <v>3030.19</v>
      </c>
      <c r="H69" s="111">
        <v>1954.432</v>
      </c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x14ac:dyDescent="0.25">
      <c r="A70" s="107">
        <v>64</v>
      </c>
      <c r="B70" s="108" t="s">
        <v>132</v>
      </c>
      <c r="C70" s="109" t="s">
        <v>166</v>
      </c>
      <c r="D70" s="109">
        <v>5</v>
      </c>
      <c r="E70" s="110">
        <v>2393.37</v>
      </c>
      <c r="F70" s="110">
        <v>2084.79</v>
      </c>
      <c r="G70" s="111">
        <v>2517.9</v>
      </c>
      <c r="H70" s="111">
        <v>1913.28</v>
      </c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1:18" x14ac:dyDescent="0.25">
      <c r="A71" s="107">
        <v>65</v>
      </c>
      <c r="B71" s="108" t="s">
        <v>132</v>
      </c>
      <c r="C71" s="109" t="s">
        <v>166</v>
      </c>
      <c r="D71" s="109" t="s">
        <v>170</v>
      </c>
      <c r="E71" s="110">
        <v>3048.52</v>
      </c>
      <c r="F71" s="110">
        <v>2642.1299999999997</v>
      </c>
      <c r="G71" s="111">
        <v>3226.1299999999997</v>
      </c>
      <c r="H71" s="111">
        <v>3122.9079999999999</v>
      </c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x14ac:dyDescent="0.25">
      <c r="A72" s="107">
        <v>66</v>
      </c>
      <c r="B72" s="108" t="s">
        <v>132</v>
      </c>
      <c r="C72" s="109" t="s">
        <v>182</v>
      </c>
      <c r="D72" s="109">
        <v>4</v>
      </c>
      <c r="E72" s="110">
        <v>131.84</v>
      </c>
      <c r="F72" s="110">
        <v>114.84</v>
      </c>
      <c r="G72" s="111">
        <v>14.840000000000003</v>
      </c>
      <c r="H72" s="111">
        <v>154.84</v>
      </c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1:18" x14ac:dyDescent="0.25">
      <c r="A73" s="107">
        <v>67</v>
      </c>
      <c r="B73" s="108" t="s">
        <v>132</v>
      </c>
      <c r="C73" s="109" t="s">
        <v>182</v>
      </c>
      <c r="D73" s="109" t="s">
        <v>183</v>
      </c>
      <c r="E73" s="110">
        <v>3000</v>
      </c>
      <c r="F73" s="110">
        <v>2627</v>
      </c>
      <c r="G73" s="111">
        <v>2076</v>
      </c>
      <c r="H73" s="111">
        <v>2816.7349999999997</v>
      </c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1:18" x14ac:dyDescent="0.25">
      <c r="A74" s="107">
        <v>68</v>
      </c>
      <c r="B74" s="108" t="s">
        <v>132</v>
      </c>
      <c r="C74" s="109" t="s">
        <v>182</v>
      </c>
      <c r="D74" s="109" t="s">
        <v>184</v>
      </c>
      <c r="E74" s="110">
        <v>657</v>
      </c>
      <c r="F74" s="110">
        <v>621</v>
      </c>
      <c r="G74" s="111">
        <v>674</v>
      </c>
      <c r="H74" s="111">
        <v>619</v>
      </c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x14ac:dyDescent="0.25">
      <c r="A75" s="107">
        <v>69</v>
      </c>
      <c r="B75" s="108" t="s">
        <v>132</v>
      </c>
      <c r="C75" s="109" t="s">
        <v>185</v>
      </c>
      <c r="D75" s="109" t="s">
        <v>186</v>
      </c>
      <c r="E75" s="110">
        <v>5547</v>
      </c>
      <c r="F75" s="110">
        <v>4887</v>
      </c>
      <c r="G75" s="111">
        <v>4660</v>
      </c>
      <c r="H75" s="111">
        <v>5579</v>
      </c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1:18" ht="39.6" x14ac:dyDescent="0.25">
      <c r="A76" s="107">
        <v>70</v>
      </c>
      <c r="B76" s="108" t="s">
        <v>132</v>
      </c>
      <c r="C76" s="109" t="s">
        <v>187</v>
      </c>
      <c r="D76" s="109">
        <v>61</v>
      </c>
      <c r="E76" s="110" t="s">
        <v>150</v>
      </c>
      <c r="F76" s="110" t="s">
        <v>150</v>
      </c>
      <c r="G76" s="110" t="s">
        <v>150</v>
      </c>
      <c r="H76" s="110" t="s">
        <v>150</v>
      </c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1:18" x14ac:dyDescent="0.25">
      <c r="A77" s="107">
        <v>1</v>
      </c>
      <c r="B77" s="108" t="s">
        <v>188</v>
      </c>
      <c r="C77" s="109" t="s">
        <v>145</v>
      </c>
      <c r="D77" s="109" t="s">
        <v>189</v>
      </c>
      <c r="E77" s="110">
        <v>1205</v>
      </c>
      <c r="F77" s="110">
        <v>991</v>
      </c>
      <c r="G77" s="111">
        <v>0</v>
      </c>
      <c r="H77" s="111">
        <v>0</v>
      </c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x14ac:dyDescent="0.25">
      <c r="A78" s="107">
        <v>2</v>
      </c>
      <c r="B78" s="108" t="s">
        <v>188</v>
      </c>
      <c r="C78" s="109" t="s">
        <v>145</v>
      </c>
      <c r="D78" s="109">
        <v>18</v>
      </c>
      <c r="E78" s="110">
        <v>1470</v>
      </c>
      <c r="F78" s="110">
        <v>1365</v>
      </c>
      <c r="G78" s="111">
        <v>1401</v>
      </c>
      <c r="H78" s="111">
        <v>1445</v>
      </c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1:18" x14ac:dyDescent="0.25">
      <c r="A79" s="107">
        <v>3</v>
      </c>
      <c r="B79" s="108" t="s">
        <v>188</v>
      </c>
      <c r="C79" s="109" t="s">
        <v>152</v>
      </c>
      <c r="D79" s="109" t="s">
        <v>190</v>
      </c>
      <c r="E79" s="110">
        <v>2378.04</v>
      </c>
      <c r="F79" s="110">
        <v>2448.1000000000004</v>
      </c>
      <c r="G79" s="111">
        <v>2469.1080000000002</v>
      </c>
      <c r="H79" s="111">
        <v>0</v>
      </c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1:18" x14ac:dyDescent="0.25">
      <c r="A80" s="107">
        <v>4</v>
      </c>
      <c r="B80" s="108" t="s">
        <v>188</v>
      </c>
      <c r="C80" s="109" t="s">
        <v>152</v>
      </c>
      <c r="D80" s="109" t="s">
        <v>191</v>
      </c>
      <c r="E80" s="110">
        <v>950.12</v>
      </c>
      <c r="F80" s="110">
        <v>1073.52</v>
      </c>
      <c r="G80" s="111">
        <v>1024</v>
      </c>
      <c r="H80" s="111">
        <v>1553</v>
      </c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1:18" x14ac:dyDescent="0.25">
      <c r="A81" s="107">
        <v>5</v>
      </c>
      <c r="B81" s="108" t="s">
        <v>188</v>
      </c>
      <c r="C81" s="109" t="s">
        <v>162</v>
      </c>
      <c r="D81" s="109" t="s">
        <v>192</v>
      </c>
      <c r="E81" s="110">
        <v>3766.2</v>
      </c>
      <c r="F81" s="110">
        <v>3524.04</v>
      </c>
      <c r="G81" s="111">
        <v>3667.04</v>
      </c>
      <c r="H81" s="111">
        <v>3485.36</v>
      </c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1:18" x14ac:dyDescent="0.25">
      <c r="A82" s="107">
        <v>6</v>
      </c>
      <c r="B82" s="108" t="s">
        <v>188</v>
      </c>
      <c r="C82" s="109" t="s">
        <v>162</v>
      </c>
      <c r="D82" s="109">
        <v>52</v>
      </c>
      <c r="E82" s="110">
        <v>567.79999999999995</v>
      </c>
      <c r="F82" s="110">
        <v>593.16</v>
      </c>
      <c r="G82" s="111">
        <v>587.69799999999998</v>
      </c>
      <c r="H82" s="111">
        <v>549.78000000000009</v>
      </c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1:18" x14ac:dyDescent="0.25">
      <c r="A83" s="107">
        <v>7</v>
      </c>
      <c r="B83" s="108" t="s">
        <v>188</v>
      </c>
      <c r="C83" s="109" t="s">
        <v>162</v>
      </c>
      <c r="D83" s="109" t="s">
        <v>193</v>
      </c>
      <c r="E83" s="110">
        <v>1262</v>
      </c>
      <c r="F83" s="110">
        <v>1230</v>
      </c>
      <c r="G83" s="111">
        <v>1249</v>
      </c>
      <c r="H83" s="111">
        <v>1282</v>
      </c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x14ac:dyDescent="0.25">
      <c r="A84" s="107">
        <v>8</v>
      </c>
      <c r="B84" s="108" t="s">
        <v>188</v>
      </c>
      <c r="C84" s="109" t="s">
        <v>182</v>
      </c>
      <c r="D84" s="109" t="s">
        <v>143</v>
      </c>
      <c r="E84" s="110">
        <v>2017</v>
      </c>
      <c r="F84" s="110">
        <v>1799</v>
      </c>
      <c r="G84" s="111">
        <v>1853</v>
      </c>
      <c r="H84" s="111">
        <v>1829</v>
      </c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</sheetData>
  <mergeCells count="7">
    <mergeCell ref="A2:A6"/>
    <mergeCell ref="B2:B6"/>
    <mergeCell ref="C2:C6"/>
    <mergeCell ref="D2:D6"/>
    <mergeCell ref="E2:R2"/>
    <mergeCell ref="E3:R3"/>
    <mergeCell ref="E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workbookViewId="0">
      <selection activeCell="O1" sqref="A1:XFD1048576"/>
    </sheetView>
  </sheetViews>
  <sheetFormatPr defaultColWidth="9.109375" defaultRowHeight="10.199999999999999" x14ac:dyDescent="0.2"/>
  <cols>
    <col min="1" max="1" width="9.109375" style="124"/>
    <col min="2" max="2" width="9.109375" style="125"/>
    <col min="3" max="3" width="20.88671875" style="124" customWidth="1"/>
    <col min="4" max="4" width="12" style="125" customWidth="1"/>
    <col min="5" max="5" width="9.44140625" style="126" customWidth="1"/>
    <col min="6" max="6" width="9.109375" style="127"/>
    <col min="7" max="8" width="9.88671875" style="127" customWidth="1"/>
    <col min="9" max="12" width="9.109375" style="127"/>
    <col min="13" max="258" width="9.109375" style="124"/>
    <col min="259" max="259" width="20.88671875" style="124" customWidth="1"/>
    <col min="260" max="260" width="12" style="124" customWidth="1"/>
    <col min="261" max="261" width="9.44140625" style="124" customWidth="1"/>
    <col min="262" max="262" width="9.109375" style="124"/>
    <col min="263" max="264" width="9.88671875" style="124" customWidth="1"/>
    <col min="265" max="514" width="9.109375" style="124"/>
    <col min="515" max="515" width="20.88671875" style="124" customWidth="1"/>
    <col min="516" max="516" width="12" style="124" customWidth="1"/>
    <col min="517" max="517" width="9.44140625" style="124" customWidth="1"/>
    <col min="518" max="518" width="9.109375" style="124"/>
    <col min="519" max="520" width="9.88671875" style="124" customWidth="1"/>
    <col min="521" max="770" width="9.109375" style="124"/>
    <col min="771" max="771" width="20.88671875" style="124" customWidth="1"/>
    <col min="772" max="772" width="12" style="124" customWidth="1"/>
    <col min="773" max="773" width="9.44140625" style="124" customWidth="1"/>
    <col min="774" max="774" width="9.109375" style="124"/>
    <col min="775" max="776" width="9.88671875" style="124" customWidth="1"/>
    <col min="777" max="1026" width="9.109375" style="124"/>
    <col min="1027" max="1027" width="20.88671875" style="124" customWidth="1"/>
    <col min="1028" max="1028" width="12" style="124" customWidth="1"/>
    <col min="1029" max="1029" width="9.44140625" style="124" customWidth="1"/>
    <col min="1030" max="1030" width="9.109375" style="124"/>
    <col min="1031" max="1032" width="9.88671875" style="124" customWidth="1"/>
    <col min="1033" max="1282" width="9.109375" style="124"/>
    <col min="1283" max="1283" width="20.88671875" style="124" customWidth="1"/>
    <col min="1284" max="1284" width="12" style="124" customWidth="1"/>
    <col min="1285" max="1285" width="9.44140625" style="124" customWidth="1"/>
    <col min="1286" max="1286" width="9.109375" style="124"/>
    <col min="1287" max="1288" width="9.88671875" style="124" customWidth="1"/>
    <col min="1289" max="1538" width="9.109375" style="124"/>
    <col min="1539" max="1539" width="20.88671875" style="124" customWidth="1"/>
    <col min="1540" max="1540" width="12" style="124" customWidth="1"/>
    <col min="1541" max="1541" width="9.44140625" style="124" customWidth="1"/>
    <col min="1542" max="1542" width="9.109375" style="124"/>
    <col min="1543" max="1544" width="9.88671875" style="124" customWidth="1"/>
    <col min="1545" max="1794" width="9.109375" style="124"/>
    <col min="1795" max="1795" width="20.88671875" style="124" customWidth="1"/>
    <col min="1796" max="1796" width="12" style="124" customWidth="1"/>
    <col min="1797" max="1797" width="9.44140625" style="124" customWidth="1"/>
    <col min="1798" max="1798" width="9.109375" style="124"/>
    <col min="1799" max="1800" width="9.88671875" style="124" customWidth="1"/>
    <col min="1801" max="2050" width="9.109375" style="124"/>
    <col min="2051" max="2051" width="20.88671875" style="124" customWidth="1"/>
    <col min="2052" max="2052" width="12" style="124" customWidth="1"/>
    <col min="2053" max="2053" width="9.44140625" style="124" customWidth="1"/>
    <col min="2054" max="2054" width="9.109375" style="124"/>
    <col min="2055" max="2056" width="9.88671875" style="124" customWidth="1"/>
    <col min="2057" max="2306" width="9.109375" style="124"/>
    <col min="2307" max="2307" width="20.88671875" style="124" customWidth="1"/>
    <col min="2308" max="2308" width="12" style="124" customWidth="1"/>
    <col min="2309" max="2309" width="9.44140625" style="124" customWidth="1"/>
    <col min="2310" max="2310" width="9.109375" style="124"/>
    <col min="2311" max="2312" width="9.88671875" style="124" customWidth="1"/>
    <col min="2313" max="2562" width="9.109375" style="124"/>
    <col min="2563" max="2563" width="20.88671875" style="124" customWidth="1"/>
    <col min="2564" max="2564" width="12" style="124" customWidth="1"/>
    <col min="2565" max="2565" width="9.44140625" style="124" customWidth="1"/>
    <col min="2566" max="2566" width="9.109375" style="124"/>
    <col min="2567" max="2568" width="9.88671875" style="124" customWidth="1"/>
    <col min="2569" max="2818" width="9.109375" style="124"/>
    <col min="2819" max="2819" width="20.88671875" style="124" customWidth="1"/>
    <col min="2820" max="2820" width="12" style="124" customWidth="1"/>
    <col min="2821" max="2821" width="9.44140625" style="124" customWidth="1"/>
    <col min="2822" max="2822" width="9.109375" style="124"/>
    <col min="2823" max="2824" width="9.88671875" style="124" customWidth="1"/>
    <col min="2825" max="3074" width="9.109375" style="124"/>
    <col min="3075" max="3075" width="20.88671875" style="124" customWidth="1"/>
    <col min="3076" max="3076" width="12" style="124" customWidth="1"/>
    <col min="3077" max="3077" width="9.44140625" style="124" customWidth="1"/>
    <col min="3078" max="3078" width="9.109375" style="124"/>
    <col min="3079" max="3080" width="9.88671875" style="124" customWidth="1"/>
    <col min="3081" max="3330" width="9.109375" style="124"/>
    <col min="3331" max="3331" width="20.88671875" style="124" customWidth="1"/>
    <col min="3332" max="3332" width="12" style="124" customWidth="1"/>
    <col min="3333" max="3333" width="9.44140625" style="124" customWidth="1"/>
    <col min="3334" max="3334" width="9.109375" style="124"/>
    <col min="3335" max="3336" width="9.88671875" style="124" customWidth="1"/>
    <col min="3337" max="3586" width="9.109375" style="124"/>
    <col min="3587" max="3587" width="20.88671875" style="124" customWidth="1"/>
    <col min="3588" max="3588" width="12" style="124" customWidth="1"/>
    <col min="3589" max="3589" width="9.44140625" style="124" customWidth="1"/>
    <col min="3590" max="3590" width="9.109375" style="124"/>
    <col min="3591" max="3592" width="9.88671875" style="124" customWidth="1"/>
    <col min="3593" max="3842" width="9.109375" style="124"/>
    <col min="3843" max="3843" width="20.88671875" style="124" customWidth="1"/>
    <col min="3844" max="3844" width="12" style="124" customWidth="1"/>
    <col min="3845" max="3845" width="9.44140625" style="124" customWidth="1"/>
    <col min="3846" max="3846" width="9.109375" style="124"/>
    <col min="3847" max="3848" width="9.88671875" style="124" customWidth="1"/>
    <col min="3849" max="4098" width="9.109375" style="124"/>
    <col min="4099" max="4099" width="20.88671875" style="124" customWidth="1"/>
    <col min="4100" max="4100" width="12" style="124" customWidth="1"/>
    <col min="4101" max="4101" width="9.44140625" style="124" customWidth="1"/>
    <col min="4102" max="4102" width="9.109375" style="124"/>
    <col min="4103" max="4104" width="9.88671875" style="124" customWidth="1"/>
    <col min="4105" max="4354" width="9.109375" style="124"/>
    <col min="4355" max="4355" width="20.88671875" style="124" customWidth="1"/>
    <col min="4356" max="4356" width="12" style="124" customWidth="1"/>
    <col min="4357" max="4357" width="9.44140625" style="124" customWidth="1"/>
    <col min="4358" max="4358" width="9.109375" style="124"/>
    <col min="4359" max="4360" width="9.88671875" style="124" customWidth="1"/>
    <col min="4361" max="4610" width="9.109375" style="124"/>
    <col min="4611" max="4611" width="20.88671875" style="124" customWidth="1"/>
    <col min="4612" max="4612" width="12" style="124" customWidth="1"/>
    <col min="4613" max="4613" width="9.44140625" style="124" customWidth="1"/>
    <col min="4614" max="4614" width="9.109375" style="124"/>
    <col min="4615" max="4616" width="9.88671875" style="124" customWidth="1"/>
    <col min="4617" max="4866" width="9.109375" style="124"/>
    <col min="4867" max="4867" width="20.88671875" style="124" customWidth="1"/>
    <col min="4868" max="4868" width="12" style="124" customWidth="1"/>
    <col min="4869" max="4869" width="9.44140625" style="124" customWidth="1"/>
    <col min="4870" max="4870" width="9.109375" style="124"/>
    <col min="4871" max="4872" width="9.88671875" style="124" customWidth="1"/>
    <col min="4873" max="5122" width="9.109375" style="124"/>
    <col min="5123" max="5123" width="20.88671875" style="124" customWidth="1"/>
    <col min="5124" max="5124" width="12" style="124" customWidth="1"/>
    <col min="5125" max="5125" width="9.44140625" style="124" customWidth="1"/>
    <col min="5126" max="5126" width="9.109375" style="124"/>
    <col min="5127" max="5128" width="9.88671875" style="124" customWidth="1"/>
    <col min="5129" max="5378" width="9.109375" style="124"/>
    <col min="5379" max="5379" width="20.88671875" style="124" customWidth="1"/>
    <col min="5380" max="5380" width="12" style="124" customWidth="1"/>
    <col min="5381" max="5381" width="9.44140625" style="124" customWidth="1"/>
    <col min="5382" max="5382" width="9.109375" style="124"/>
    <col min="5383" max="5384" width="9.88671875" style="124" customWidth="1"/>
    <col min="5385" max="5634" width="9.109375" style="124"/>
    <col min="5635" max="5635" width="20.88671875" style="124" customWidth="1"/>
    <col min="5636" max="5636" width="12" style="124" customWidth="1"/>
    <col min="5637" max="5637" width="9.44140625" style="124" customWidth="1"/>
    <col min="5638" max="5638" width="9.109375" style="124"/>
    <col min="5639" max="5640" width="9.88671875" style="124" customWidth="1"/>
    <col min="5641" max="5890" width="9.109375" style="124"/>
    <col min="5891" max="5891" width="20.88671875" style="124" customWidth="1"/>
    <col min="5892" max="5892" width="12" style="124" customWidth="1"/>
    <col min="5893" max="5893" width="9.44140625" style="124" customWidth="1"/>
    <col min="5894" max="5894" width="9.109375" style="124"/>
    <col min="5895" max="5896" width="9.88671875" style="124" customWidth="1"/>
    <col min="5897" max="6146" width="9.109375" style="124"/>
    <col min="6147" max="6147" width="20.88671875" style="124" customWidth="1"/>
    <col min="6148" max="6148" width="12" style="124" customWidth="1"/>
    <col min="6149" max="6149" width="9.44140625" style="124" customWidth="1"/>
    <col min="6150" max="6150" width="9.109375" style="124"/>
    <col min="6151" max="6152" width="9.88671875" style="124" customWidth="1"/>
    <col min="6153" max="6402" width="9.109375" style="124"/>
    <col min="6403" max="6403" width="20.88671875" style="124" customWidth="1"/>
    <col min="6404" max="6404" width="12" style="124" customWidth="1"/>
    <col min="6405" max="6405" width="9.44140625" style="124" customWidth="1"/>
    <col min="6406" max="6406" width="9.109375" style="124"/>
    <col min="6407" max="6408" width="9.88671875" style="124" customWidth="1"/>
    <col min="6409" max="6658" width="9.109375" style="124"/>
    <col min="6659" max="6659" width="20.88671875" style="124" customWidth="1"/>
    <col min="6660" max="6660" width="12" style="124" customWidth="1"/>
    <col min="6661" max="6661" width="9.44140625" style="124" customWidth="1"/>
    <col min="6662" max="6662" width="9.109375" style="124"/>
    <col min="6663" max="6664" width="9.88671875" style="124" customWidth="1"/>
    <col min="6665" max="6914" width="9.109375" style="124"/>
    <col min="6915" max="6915" width="20.88671875" style="124" customWidth="1"/>
    <col min="6916" max="6916" width="12" style="124" customWidth="1"/>
    <col min="6917" max="6917" width="9.44140625" style="124" customWidth="1"/>
    <col min="6918" max="6918" width="9.109375" style="124"/>
    <col min="6919" max="6920" width="9.88671875" style="124" customWidth="1"/>
    <col min="6921" max="7170" width="9.109375" style="124"/>
    <col min="7171" max="7171" width="20.88671875" style="124" customWidth="1"/>
    <col min="7172" max="7172" width="12" style="124" customWidth="1"/>
    <col min="7173" max="7173" width="9.44140625" style="124" customWidth="1"/>
    <col min="7174" max="7174" width="9.109375" style="124"/>
    <col min="7175" max="7176" width="9.88671875" style="124" customWidth="1"/>
    <col min="7177" max="7426" width="9.109375" style="124"/>
    <col min="7427" max="7427" width="20.88671875" style="124" customWidth="1"/>
    <col min="7428" max="7428" width="12" style="124" customWidth="1"/>
    <col min="7429" max="7429" width="9.44140625" style="124" customWidth="1"/>
    <col min="7430" max="7430" width="9.109375" style="124"/>
    <col min="7431" max="7432" width="9.88671875" style="124" customWidth="1"/>
    <col min="7433" max="7682" width="9.109375" style="124"/>
    <col min="7683" max="7683" width="20.88671875" style="124" customWidth="1"/>
    <col min="7684" max="7684" width="12" style="124" customWidth="1"/>
    <col min="7685" max="7685" width="9.44140625" style="124" customWidth="1"/>
    <col min="7686" max="7686" width="9.109375" style="124"/>
    <col min="7687" max="7688" width="9.88671875" style="124" customWidth="1"/>
    <col min="7689" max="7938" width="9.109375" style="124"/>
    <col min="7939" max="7939" width="20.88671875" style="124" customWidth="1"/>
    <col min="7940" max="7940" width="12" style="124" customWidth="1"/>
    <col min="7941" max="7941" width="9.44140625" style="124" customWidth="1"/>
    <col min="7942" max="7942" width="9.109375" style="124"/>
    <col min="7943" max="7944" width="9.88671875" style="124" customWidth="1"/>
    <col min="7945" max="8194" width="9.109375" style="124"/>
    <col min="8195" max="8195" width="20.88671875" style="124" customWidth="1"/>
    <col min="8196" max="8196" width="12" style="124" customWidth="1"/>
    <col min="8197" max="8197" width="9.44140625" style="124" customWidth="1"/>
    <col min="8198" max="8198" width="9.109375" style="124"/>
    <col min="8199" max="8200" width="9.88671875" style="124" customWidth="1"/>
    <col min="8201" max="8450" width="9.109375" style="124"/>
    <col min="8451" max="8451" width="20.88671875" style="124" customWidth="1"/>
    <col min="8452" max="8452" width="12" style="124" customWidth="1"/>
    <col min="8453" max="8453" width="9.44140625" style="124" customWidth="1"/>
    <col min="8454" max="8454" width="9.109375" style="124"/>
    <col min="8455" max="8456" width="9.88671875" style="124" customWidth="1"/>
    <col min="8457" max="8706" width="9.109375" style="124"/>
    <col min="8707" max="8707" width="20.88671875" style="124" customWidth="1"/>
    <col min="8708" max="8708" width="12" style="124" customWidth="1"/>
    <col min="8709" max="8709" width="9.44140625" style="124" customWidth="1"/>
    <col min="8710" max="8710" width="9.109375" style="124"/>
    <col min="8711" max="8712" width="9.88671875" style="124" customWidth="1"/>
    <col min="8713" max="8962" width="9.109375" style="124"/>
    <col min="8963" max="8963" width="20.88671875" style="124" customWidth="1"/>
    <col min="8964" max="8964" width="12" style="124" customWidth="1"/>
    <col min="8965" max="8965" width="9.44140625" style="124" customWidth="1"/>
    <col min="8966" max="8966" width="9.109375" style="124"/>
    <col min="8967" max="8968" width="9.88671875" style="124" customWidth="1"/>
    <col min="8969" max="9218" width="9.109375" style="124"/>
    <col min="9219" max="9219" width="20.88671875" style="124" customWidth="1"/>
    <col min="9220" max="9220" width="12" style="124" customWidth="1"/>
    <col min="9221" max="9221" width="9.44140625" style="124" customWidth="1"/>
    <col min="9222" max="9222" width="9.109375" style="124"/>
    <col min="9223" max="9224" width="9.88671875" style="124" customWidth="1"/>
    <col min="9225" max="9474" width="9.109375" style="124"/>
    <col min="9475" max="9475" width="20.88671875" style="124" customWidth="1"/>
    <col min="9476" max="9476" width="12" style="124" customWidth="1"/>
    <col min="9477" max="9477" width="9.44140625" style="124" customWidth="1"/>
    <col min="9478" max="9478" width="9.109375" style="124"/>
    <col min="9479" max="9480" width="9.88671875" style="124" customWidth="1"/>
    <col min="9481" max="9730" width="9.109375" style="124"/>
    <col min="9731" max="9731" width="20.88671875" style="124" customWidth="1"/>
    <col min="9732" max="9732" width="12" style="124" customWidth="1"/>
    <col min="9733" max="9733" width="9.44140625" style="124" customWidth="1"/>
    <col min="9734" max="9734" width="9.109375" style="124"/>
    <col min="9735" max="9736" width="9.88671875" style="124" customWidth="1"/>
    <col min="9737" max="9986" width="9.109375" style="124"/>
    <col min="9987" max="9987" width="20.88671875" style="124" customWidth="1"/>
    <col min="9988" max="9988" width="12" style="124" customWidth="1"/>
    <col min="9989" max="9989" width="9.44140625" style="124" customWidth="1"/>
    <col min="9990" max="9990" width="9.109375" style="124"/>
    <col min="9991" max="9992" width="9.88671875" style="124" customWidth="1"/>
    <col min="9993" max="10242" width="9.109375" style="124"/>
    <col min="10243" max="10243" width="20.88671875" style="124" customWidth="1"/>
    <col min="10244" max="10244" width="12" style="124" customWidth="1"/>
    <col min="10245" max="10245" width="9.44140625" style="124" customWidth="1"/>
    <col min="10246" max="10246" width="9.109375" style="124"/>
    <col min="10247" max="10248" width="9.88671875" style="124" customWidth="1"/>
    <col min="10249" max="10498" width="9.109375" style="124"/>
    <col min="10499" max="10499" width="20.88671875" style="124" customWidth="1"/>
    <col min="10500" max="10500" width="12" style="124" customWidth="1"/>
    <col min="10501" max="10501" width="9.44140625" style="124" customWidth="1"/>
    <col min="10502" max="10502" width="9.109375" style="124"/>
    <col min="10503" max="10504" width="9.88671875" style="124" customWidth="1"/>
    <col min="10505" max="10754" width="9.109375" style="124"/>
    <col min="10755" max="10755" width="20.88671875" style="124" customWidth="1"/>
    <col min="10756" max="10756" width="12" style="124" customWidth="1"/>
    <col min="10757" max="10757" width="9.44140625" style="124" customWidth="1"/>
    <col min="10758" max="10758" width="9.109375" style="124"/>
    <col min="10759" max="10760" width="9.88671875" style="124" customWidth="1"/>
    <col min="10761" max="11010" width="9.109375" style="124"/>
    <col min="11011" max="11011" width="20.88671875" style="124" customWidth="1"/>
    <col min="11012" max="11012" width="12" style="124" customWidth="1"/>
    <col min="11013" max="11013" width="9.44140625" style="124" customWidth="1"/>
    <col min="11014" max="11014" width="9.109375" style="124"/>
    <col min="11015" max="11016" width="9.88671875" style="124" customWidth="1"/>
    <col min="11017" max="11266" width="9.109375" style="124"/>
    <col min="11267" max="11267" width="20.88671875" style="124" customWidth="1"/>
    <col min="11268" max="11268" width="12" style="124" customWidth="1"/>
    <col min="11269" max="11269" width="9.44140625" style="124" customWidth="1"/>
    <col min="11270" max="11270" width="9.109375" style="124"/>
    <col min="11271" max="11272" width="9.88671875" style="124" customWidth="1"/>
    <col min="11273" max="11522" width="9.109375" style="124"/>
    <col min="11523" max="11523" width="20.88671875" style="124" customWidth="1"/>
    <col min="11524" max="11524" width="12" style="124" customWidth="1"/>
    <col min="11525" max="11525" width="9.44140625" style="124" customWidth="1"/>
    <col min="11526" max="11526" width="9.109375" style="124"/>
    <col min="11527" max="11528" width="9.88671875" style="124" customWidth="1"/>
    <col min="11529" max="11778" width="9.109375" style="124"/>
    <col min="11779" max="11779" width="20.88671875" style="124" customWidth="1"/>
    <col min="11780" max="11780" width="12" style="124" customWidth="1"/>
    <col min="11781" max="11781" width="9.44140625" style="124" customWidth="1"/>
    <col min="11782" max="11782" width="9.109375" style="124"/>
    <col min="11783" max="11784" width="9.88671875" style="124" customWidth="1"/>
    <col min="11785" max="12034" width="9.109375" style="124"/>
    <col min="12035" max="12035" width="20.88671875" style="124" customWidth="1"/>
    <col min="12036" max="12036" width="12" style="124" customWidth="1"/>
    <col min="12037" max="12037" width="9.44140625" style="124" customWidth="1"/>
    <col min="12038" max="12038" width="9.109375" style="124"/>
    <col min="12039" max="12040" width="9.88671875" style="124" customWidth="1"/>
    <col min="12041" max="12290" width="9.109375" style="124"/>
    <col min="12291" max="12291" width="20.88671875" style="124" customWidth="1"/>
    <col min="12292" max="12292" width="12" style="124" customWidth="1"/>
    <col min="12293" max="12293" width="9.44140625" style="124" customWidth="1"/>
    <col min="12294" max="12294" width="9.109375" style="124"/>
    <col min="12295" max="12296" width="9.88671875" style="124" customWidth="1"/>
    <col min="12297" max="12546" width="9.109375" style="124"/>
    <col min="12547" max="12547" width="20.88671875" style="124" customWidth="1"/>
    <col min="12548" max="12548" width="12" style="124" customWidth="1"/>
    <col min="12549" max="12549" width="9.44140625" style="124" customWidth="1"/>
    <col min="12550" max="12550" width="9.109375" style="124"/>
    <col min="12551" max="12552" width="9.88671875" style="124" customWidth="1"/>
    <col min="12553" max="12802" width="9.109375" style="124"/>
    <col min="12803" max="12803" width="20.88671875" style="124" customWidth="1"/>
    <col min="12804" max="12804" width="12" style="124" customWidth="1"/>
    <col min="12805" max="12805" width="9.44140625" style="124" customWidth="1"/>
    <col min="12806" max="12806" width="9.109375" style="124"/>
    <col min="12807" max="12808" width="9.88671875" style="124" customWidth="1"/>
    <col min="12809" max="13058" width="9.109375" style="124"/>
    <col min="13059" max="13059" width="20.88671875" style="124" customWidth="1"/>
    <col min="13060" max="13060" width="12" style="124" customWidth="1"/>
    <col min="13061" max="13061" width="9.44140625" style="124" customWidth="1"/>
    <col min="13062" max="13062" width="9.109375" style="124"/>
    <col min="13063" max="13064" width="9.88671875" style="124" customWidth="1"/>
    <col min="13065" max="13314" width="9.109375" style="124"/>
    <col min="13315" max="13315" width="20.88671875" style="124" customWidth="1"/>
    <col min="13316" max="13316" width="12" style="124" customWidth="1"/>
    <col min="13317" max="13317" width="9.44140625" style="124" customWidth="1"/>
    <col min="13318" max="13318" width="9.109375" style="124"/>
    <col min="13319" max="13320" width="9.88671875" style="124" customWidth="1"/>
    <col min="13321" max="13570" width="9.109375" style="124"/>
    <col min="13571" max="13571" width="20.88671875" style="124" customWidth="1"/>
    <col min="13572" max="13572" width="12" style="124" customWidth="1"/>
    <col min="13573" max="13573" width="9.44140625" style="124" customWidth="1"/>
    <col min="13574" max="13574" width="9.109375" style="124"/>
    <col min="13575" max="13576" width="9.88671875" style="124" customWidth="1"/>
    <col min="13577" max="13826" width="9.109375" style="124"/>
    <col min="13827" max="13827" width="20.88671875" style="124" customWidth="1"/>
    <col min="13828" max="13828" width="12" style="124" customWidth="1"/>
    <col min="13829" max="13829" width="9.44140625" style="124" customWidth="1"/>
    <col min="13830" max="13830" width="9.109375" style="124"/>
    <col min="13831" max="13832" width="9.88671875" style="124" customWidth="1"/>
    <col min="13833" max="14082" width="9.109375" style="124"/>
    <col min="14083" max="14083" width="20.88671875" style="124" customWidth="1"/>
    <col min="14084" max="14084" width="12" style="124" customWidth="1"/>
    <col min="14085" max="14085" width="9.44140625" style="124" customWidth="1"/>
    <col min="14086" max="14086" width="9.109375" style="124"/>
    <col min="14087" max="14088" width="9.88671875" style="124" customWidth="1"/>
    <col min="14089" max="14338" width="9.109375" style="124"/>
    <col min="14339" max="14339" width="20.88671875" style="124" customWidth="1"/>
    <col min="14340" max="14340" width="12" style="124" customWidth="1"/>
    <col min="14341" max="14341" width="9.44140625" style="124" customWidth="1"/>
    <col min="14342" max="14342" width="9.109375" style="124"/>
    <col min="14343" max="14344" width="9.88671875" style="124" customWidth="1"/>
    <col min="14345" max="14594" width="9.109375" style="124"/>
    <col min="14595" max="14595" width="20.88671875" style="124" customWidth="1"/>
    <col min="14596" max="14596" width="12" style="124" customWidth="1"/>
    <col min="14597" max="14597" width="9.44140625" style="124" customWidth="1"/>
    <col min="14598" max="14598" width="9.109375" style="124"/>
    <col min="14599" max="14600" width="9.88671875" style="124" customWidth="1"/>
    <col min="14601" max="14850" width="9.109375" style="124"/>
    <col min="14851" max="14851" width="20.88671875" style="124" customWidth="1"/>
    <col min="14852" max="14852" width="12" style="124" customWidth="1"/>
    <col min="14853" max="14853" width="9.44140625" style="124" customWidth="1"/>
    <col min="14854" max="14854" width="9.109375" style="124"/>
    <col min="14855" max="14856" width="9.88671875" style="124" customWidth="1"/>
    <col min="14857" max="15106" width="9.109375" style="124"/>
    <col min="15107" max="15107" width="20.88671875" style="124" customWidth="1"/>
    <col min="15108" max="15108" width="12" style="124" customWidth="1"/>
    <col min="15109" max="15109" width="9.44140625" style="124" customWidth="1"/>
    <col min="15110" max="15110" width="9.109375" style="124"/>
    <col min="15111" max="15112" width="9.88671875" style="124" customWidth="1"/>
    <col min="15113" max="15362" width="9.109375" style="124"/>
    <col min="15363" max="15363" width="20.88671875" style="124" customWidth="1"/>
    <col min="15364" max="15364" width="12" style="124" customWidth="1"/>
    <col min="15365" max="15365" width="9.44140625" style="124" customWidth="1"/>
    <col min="15366" max="15366" width="9.109375" style="124"/>
    <col min="15367" max="15368" width="9.88671875" style="124" customWidth="1"/>
    <col min="15369" max="15618" width="9.109375" style="124"/>
    <col min="15619" max="15619" width="20.88671875" style="124" customWidth="1"/>
    <col min="15620" max="15620" width="12" style="124" customWidth="1"/>
    <col min="15621" max="15621" width="9.44140625" style="124" customWidth="1"/>
    <col min="15622" max="15622" width="9.109375" style="124"/>
    <col min="15623" max="15624" width="9.88671875" style="124" customWidth="1"/>
    <col min="15625" max="15874" width="9.109375" style="124"/>
    <col min="15875" max="15875" width="20.88671875" style="124" customWidth="1"/>
    <col min="15876" max="15876" width="12" style="124" customWidth="1"/>
    <col min="15877" max="15877" width="9.44140625" style="124" customWidth="1"/>
    <col min="15878" max="15878" width="9.109375" style="124"/>
    <col min="15879" max="15880" width="9.88671875" style="124" customWidth="1"/>
    <col min="15881" max="16130" width="9.109375" style="124"/>
    <col min="16131" max="16131" width="20.88671875" style="124" customWidth="1"/>
    <col min="16132" max="16132" width="12" style="124" customWidth="1"/>
    <col min="16133" max="16133" width="9.44140625" style="124" customWidth="1"/>
    <col min="16134" max="16134" width="9.109375" style="124"/>
    <col min="16135" max="16136" width="9.88671875" style="124" customWidth="1"/>
    <col min="16137" max="16384" width="9.109375" style="124"/>
  </cols>
  <sheetData>
    <row r="1" spans="1:30" s="113" customFormat="1" ht="27.75" customHeight="1" x14ac:dyDescent="0.2">
      <c r="A1" s="159" t="s">
        <v>53</v>
      </c>
      <c r="B1" s="159" t="s">
        <v>110</v>
      </c>
      <c r="C1" s="159" t="s">
        <v>1</v>
      </c>
      <c r="D1" s="159" t="s">
        <v>111</v>
      </c>
      <c r="E1" s="162" t="s">
        <v>194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</row>
    <row r="2" spans="1:30" s="113" customFormat="1" ht="12.75" customHeight="1" x14ac:dyDescent="0.2">
      <c r="A2" s="160"/>
      <c r="B2" s="160"/>
      <c r="C2" s="160"/>
      <c r="D2" s="160"/>
      <c r="E2" s="164" t="s">
        <v>113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</row>
    <row r="3" spans="1:30" s="114" customFormat="1" x14ac:dyDescent="0.2">
      <c r="A3" s="160"/>
      <c r="B3" s="160"/>
      <c r="C3" s="160"/>
      <c r="D3" s="160"/>
      <c r="E3" s="166" t="s">
        <v>114</v>
      </c>
      <c r="F3" s="167"/>
      <c r="G3" s="168" t="s">
        <v>115</v>
      </c>
      <c r="H3" s="169"/>
      <c r="I3" s="166" t="s">
        <v>116</v>
      </c>
      <c r="J3" s="167"/>
      <c r="K3" s="168" t="s">
        <v>117</v>
      </c>
      <c r="L3" s="169"/>
      <c r="M3" s="149" t="s">
        <v>118</v>
      </c>
      <c r="N3" s="150"/>
      <c r="O3" s="151" t="s">
        <v>119</v>
      </c>
      <c r="P3" s="152"/>
      <c r="Q3" s="149" t="s">
        <v>120</v>
      </c>
      <c r="R3" s="150"/>
      <c r="S3" s="151" t="s">
        <v>121</v>
      </c>
      <c r="T3" s="152"/>
      <c r="U3" s="149" t="s">
        <v>122</v>
      </c>
      <c r="V3" s="150"/>
      <c r="W3" s="151" t="s">
        <v>123</v>
      </c>
      <c r="X3" s="152"/>
      <c r="Y3" s="149" t="s">
        <v>124</v>
      </c>
      <c r="Z3" s="150"/>
      <c r="AA3" s="151" t="s">
        <v>125</v>
      </c>
      <c r="AB3" s="152"/>
      <c r="AC3" s="149" t="s">
        <v>126</v>
      </c>
      <c r="AD3" s="150"/>
    </row>
    <row r="4" spans="1:30" s="113" customFormat="1" ht="12.75" customHeight="1" x14ac:dyDescent="0.2">
      <c r="A4" s="160"/>
      <c r="B4" s="160"/>
      <c r="C4" s="160"/>
      <c r="D4" s="160"/>
      <c r="E4" s="153" t="s">
        <v>195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</row>
    <row r="5" spans="1:30" s="114" customFormat="1" x14ac:dyDescent="0.2">
      <c r="A5" s="160"/>
      <c r="B5" s="160"/>
      <c r="C5" s="160"/>
      <c r="D5" s="160"/>
      <c r="E5" s="155" t="s">
        <v>130</v>
      </c>
      <c r="F5" s="156"/>
      <c r="G5" s="157" t="s">
        <v>114</v>
      </c>
      <c r="H5" s="158"/>
      <c r="I5" s="155" t="s">
        <v>115</v>
      </c>
      <c r="J5" s="156"/>
      <c r="K5" s="157" t="s">
        <v>116</v>
      </c>
      <c r="L5" s="158"/>
      <c r="M5" s="145" t="s">
        <v>117</v>
      </c>
      <c r="N5" s="146"/>
      <c r="O5" s="147" t="s">
        <v>118</v>
      </c>
      <c r="P5" s="148"/>
      <c r="Q5" s="145" t="s">
        <v>119</v>
      </c>
      <c r="R5" s="146"/>
      <c r="S5" s="147" t="s">
        <v>131</v>
      </c>
      <c r="T5" s="148"/>
      <c r="U5" s="145" t="s">
        <v>121</v>
      </c>
      <c r="V5" s="146"/>
      <c r="W5" s="147" t="s">
        <v>122</v>
      </c>
      <c r="X5" s="148"/>
      <c r="Y5" s="145" t="s">
        <v>123</v>
      </c>
      <c r="Z5" s="146"/>
      <c r="AA5" s="147" t="s">
        <v>124</v>
      </c>
      <c r="AB5" s="148"/>
      <c r="AC5" s="145" t="s">
        <v>125</v>
      </c>
      <c r="AD5" s="146"/>
    </row>
    <row r="6" spans="1:30" s="114" customFormat="1" x14ac:dyDescent="0.2">
      <c r="A6" s="161"/>
      <c r="B6" s="161"/>
      <c r="C6" s="161"/>
      <c r="D6" s="161"/>
      <c r="E6" s="115" t="s">
        <v>196</v>
      </c>
      <c r="F6" s="115" t="s">
        <v>197</v>
      </c>
      <c r="G6" s="116" t="s">
        <v>198</v>
      </c>
      <c r="H6" s="116" t="s">
        <v>197</v>
      </c>
      <c r="I6" s="115" t="s">
        <v>196</v>
      </c>
      <c r="J6" s="115" t="s">
        <v>197</v>
      </c>
      <c r="K6" s="116" t="s">
        <v>198</v>
      </c>
      <c r="L6" s="116" t="s">
        <v>197</v>
      </c>
      <c r="M6" s="117" t="s">
        <v>196</v>
      </c>
      <c r="N6" s="117" t="s">
        <v>197</v>
      </c>
      <c r="O6" s="118" t="s">
        <v>198</v>
      </c>
      <c r="P6" s="118" t="s">
        <v>197</v>
      </c>
      <c r="Q6" s="117" t="s">
        <v>196</v>
      </c>
      <c r="R6" s="117" t="s">
        <v>197</v>
      </c>
      <c r="S6" s="118" t="s">
        <v>198</v>
      </c>
      <c r="T6" s="118" t="s">
        <v>197</v>
      </c>
      <c r="U6" s="117" t="s">
        <v>196</v>
      </c>
      <c r="V6" s="117" t="s">
        <v>197</v>
      </c>
      <c r="W6" s="118" t="s">
        <v>198</v>
      </c>
      <c r="X6" s="118" t="s">
        <v>197</v>
      </c>
      <c r="Y6" s="117" t="s">
        <v>196</v>
      </c>
      <c r="Z6" s="117" t="s">
        <v>197</v>
      </c>
      <c r="AA6" s="118" t="s">
        <v>198</v>
      </c>
      <c r="AB6" s="118" t="s">
        <v>197</v>
      </c>
      <c r="AC6" s="119" t="s">
        <v>196</v>
      </c>
      <c r="AD6" s="119" t="s">
        <v>197</v>
      </c>
    </row>
    <row r="7" spans="1:30" x14ac:dyDescent="0.2">
      <c r="A7" s="120">
        <v>1</v>
      </c>
      <c r="B7" s="120" t="s">
        <v>132</v>
      </c>
      <c r="C7" s="121" t="s">
        <v>166</v>
      </c>
      <c r="D7" s="120" t="s">
        <v>169</v>
      </c>
      <c r="E7" s="122">
        <v>5349</v>
      </c>
      <c r="F7" s="123">
        <v>1514</v>
      </c>
      <c r="G7" s="123">
        <v>8152.25</v>
      </c>
      <c r="H7" s="123">
        <v>3022.67</v>
      </c>
      <c r="I7" s="123">
        <v>6577.25</v>
      </c>
      <c r="J7" s="123">
        <v>2472.67</v>
      </c>
      <c r="K7" s="123">
        <v>7488.25</v>
      </c>
      <c r="L7" s="123">
        <v>2622.67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</row>
    <row r="8" spans="1:30" x14ac:dyDescent="0.2">
      <c r="A8" s="120">
        <v>2</v>
      </c>
      <c r="B8" s="120" t="s">
        <v>132</v>
      </c>
      <c r="C8" s="121" t="s">
        <v>145</v>
      </c>
      <c r="D8" s="120">
        <v>13</v>
      </c>
      <c r="E8" s="122">
        <v>4203</v>
      </c>
      <c r="F8" s="123">
        <v>2047</v>
      </c>
      <c r="G8" s="123">
        <v>4678</v>
      </c>
      <c r="H8" s="123">
        <v>2255</v>
      </c>
      <c r="I8" s="123">
        <v>3964</v>
      </c>
      <c r="J8" s="123">
        <v>1965</v>
      </c>
      <c r="K8" s="123">
        <v>5068</v>
      </c>
      <c r="L8" s="123">
        <v>2633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</row>
    <row r="9" spans="1:30" x14ac:dyDescent="0.2">
      <c r="A9" s="120">
        <v>3</v>
      </c>
      <c r="B9" s="120" t="s">
        <v>132</v>
      </c>
      <c r="C9" s="121" t="s">
        <v>171</v>
      </c>
      <c r="D9" s="120">
        <v>20</v>
      </c>
      <c r="E9" s="122">
        <v>6321</v>
      </c>
      <c r="F9" s="123">
        <v>3225</v>
      </c>
      <c r="G9" s="123">
        <v>7100</v>
      </c>
      <c r="H9" s="123">
        <v>3654</v>
      </c>
      <c r="I9" s="123">
        <v>6013</v>
      </c>
      <c r="J9" s="123">
        <v>3109</v>
      </c>
      <c r="K9" s="123">
        <v>7308</v>
      </c>
      <c r="L9" s="123">
        <v>3752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</row>
    <row r="10" spans="1:30" x14ac:dyDescent="0.2">
      <c r="A10" s="120">
        <v>4</v>
      </c>
      <c r="B10" s="120" t="s">
        <v>132</v>
      </c>
      <c r="C10" s="121" t="s">
        <v>171</v>
      </c>
      <c r="D10" s="120">
        <v>22</v>
      </c>
      <c r="E10" s="122">
        <v>2595</v>
      </c>
      <c r="F10" s="123">
        <v>1662</v>
      </c>
      <c r="G10" s="123">
        <v>2679</v>
      </c>
      <c r="H10" s="123">
        <v>1748</v>
      </c>
      <c r="I10" s="123">
        <v>2301</v>
      </c>
      <c r="J10" s="123">
        <v>1529</v>
      </c>
      <c r="K10" s="123">
        <v>2799</v>
      </c>
      <c r="L10" s="123">
        <v>2026</v>
      </c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</row>
    <row r="11" spans="1:30" x14ac:dyDescent="0.2">
      <c r="A11" s="120">
        <v>5</v>
      </c>
      <c r="B11" s="120" t="s">
        <v>132</v>
      </c>
      <c r="C11" s="121" t="s">
        <v>179</v>
      </c>
      <c r="D11" s="120" t="s">
        <v>180</v>
      </c>
      <c r="E11" s="122">
        <v>2284</v>
      </c>
      <c r="F11" s="123">
        <v>1255</v>
      </c>
      <c r="G11" s="123">
        <v>2263</v>
      </c>
      <c r="H11" s="123">
        <v>1291</v>
      </c>
      <c r="I11" s="123">
        <v>1978</v>
      </c>
      <c r="J11" s="123">
        <v>1186</v>
      </c>
      <c r="K11" s="123">
        <v>2223</v>
      </c>
      <c r="L11" s="123">
        <v>1440</v>
      </c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</row>
    <row r="12" spans="1:30" x14ac:dyDescent="0.2">
      <c r="A12" s="120">
        <v>6</v>
      </c>
      <c r="B12" s="120" t="s">
        <v>132</v>
      </c>
      <c r="C12" s="121" t="s">
        <v>168</v>
      </c>
      <c r="D12" s="120">
        <v>11</v>
      </c>
      <c r="E12" s="122">
        <v>1101</v>
      </c>
      <c r="F12" s="123">
        <v>605</v>
      </c>
      <c r="G12" s="123">
        <v>1146</v>
      </c>
      <c r="H12" s="123">
        <v>650</v>
      </c>
      <c r="I12" s="123">
        <v>875</v>
      </c>
      <c r="J12" s="123">
        <v>531</v>
      </c>
      <c r="K12" s="123">
        <v>952</v>
      </c>
      <c r="L12" s="123">
        <v>574</v>
      </c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</row>
    <row r="13" spans="1:30" x14ac:dyDescent="0.2">
      <c r="A13" s="120">
        <v>7</v>
      </c>
      <c r="B13" s="120" t="s">
        <v>132</v>
      </c>
      <c r="C13" s="121" t="s">
        <v>168</v>
      </c>
      <c r="D13" s="120">
        <v>5</v>
      </c>
      <c r="E13" s="122">
        <v>2817</v>
      </c>
      <c r="F13" s="123">
        <v>1257</v>
      </c>
      <c r="G13" s="123">
        <v>3066</v>
      </c>
      <c r="H13" s="123">
        <v>1403</v>
      </c>
      <c r="I13" s="123">
        <v>2713</v>
      </c>
      <c r="J13" s="123">
        <v>1201</v>
      </c>
      <c r="K13" s="123">
        <v>2788</v>
      </c>
      <c r="L13" s="123">
        <v>1202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1:30" x14ac:dyDescent="0.2">
      <c r="A14" s="120">
        <v>8</v>
      </c>
      <c r="B14" s="120" t="s">
        <v>132</v>
      </c>
      <c r="C14" s="121" t="s">
        <v>199</v>
      </c>
      <c r="D14" s="120" t="s">
        <v>163</v>
      </c>
      <c r="E14" s="122">
        <v>3855</v>
      </c>
      <c r="F14" s="123">
        <v>1992</v>
      </c>
      <c r="G14" s="123">
        <v>4087</v>
      </c>
      <c r="H14" s="123">
        <v>2191</v>
      </c>
      <c r="I14" s="123">
        <v>3451</v>
      </c>
      <c r="J14" s="123">
        <v>1874</v>
      </c>
      <c r="K14" s="123">
        <v>3911</v>
      </c>
      <c r="L14" s="123">
        <v>2272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</row>
    <row r="15" spans="1:30" x14ac:dyDescent="0.2">
      <c r="A15" s="120">
        <v>9</v>
      </c>
      <c r="B15" s="120" t="s">
        <v>132</v>
      </c>
      <c r="C15" s="121" t="s">
        <v>168</v>
      </c>
      <c r="D15" s="120">
        <v>3</v>
      </c>
      <c r="E15" s="122">
        <v>1723</v>
      </c>
      <c r="F15" s="123">
        <v>668</v>
      </c>
      <c r="G15" s="123">
        <v>1532</v>
      </c>
      <c r="H15" s="123">
        <v>642</v>
      </c>
      <c r="I15" s="123">
        <v>1322</v>
      </c>
      <c r="J15" s="123">
        <v>585</v>
      </c>
      <c r="K15" s="123">
        <v>1415</v>
      </c>
      <c r="L15" s="123">
        <v>652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x14ac:dyDescent="0.2">
      <c r="A16" s="120">
        <v>10</v>
      </c>
      <c r="B16" s="120" t="s">
        <v>132</v>
      </c>
      <c r="C16" s="121" t="s">
        <v>172</v>
      </c>
      <c r="D16" s="120" t="s">
        <v>173</v>
      </c>
      <c r="E16" s="122">
        <v>3652</v>
      </c>
      <c r="F16" s="123">
        <v>2417</v>
      </c>
      <c r="G16" s="123">
        <v>4354</v>
      </c>
      <c r="H16" s="123">
        <v>2887</v>
      </c>
      <c r="I16" s="123">
        <v>3731</v>
      </c>
      <c r="J16" s="123">
        <v>2476</v>
      </c>
      <c r="K16" s="123">
        <v>4470</v>
      </c>
      <c r="L16" s="123">
        <v>2865</v>
      </c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x14ac:dyDescent="0.2">
      <c r="A17" s="120">
        <v>11</v>
      </c>
      <c r="B17" s="120" t="s">
        <v>132</v>
      </c>
      <c r="C17" s="121" t="s">
        <v>148</v>
      </c>
      <c r="D17" s="120" t="s">
        <v>149</v>
      </c>
      <c r="E17" s="122">
        <v>6001.2039999999997</v>
      </c>
      <c r="F17" s="123">
        <v>2795.7780000000002</v>
      </c>
      <c r="G17" s="123">
        <v>6207.2239999999993</v>
      </c>
      <c r="H17" s="123">
        <v>2776.3760000000002</v>
      </c>
      <c r="I17" s="123">
        <v>5105.5259999999998</v>
      </c>
      <c r="J17" s="123">
        <v>2255.13</v>
      </c>
      <c r="K17" s="123">
        <v>4168.7979999999998</v>
      </c>
      <c r="L17" s="123">
        <v>2202.3059999999996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</row>
    <row r="18" spans="1:30" x14ac:dyDescent="0.2">
      <c r="A18" s="120">
        <v>12</v>
      </c>
      <c r="B18" s="120" t="s">
        <v>132</v>
      </c>
      <c r="C18" s="121" t="s">
        <v>166</v>
      </c>
      <c r="D18" s="120">
        <v>8</v>
      </c>
      <c r="E18" s="122">
        <v>1411.8263999999999</v>
      </c>
      <c r="F18" s="123">
        <v>540.1712</v>
      </c>
      <c r="G18" s="123">
        <v>1512.7152000000001</v>
      </c>
      <c r="H18" s="123">
        <v>574.61559999999997</v>
      </c>
      <c r="I18" s="123">
        <v>1424.6143999999999</v>
      </c>
      <c r="J18" s="123">
        <v>555.72680000000003</v>
      </c>
      <c r="K18" s="123">
        <v>1572.1795999999999</v>
      </c>
      <c r="L18" s="123">
        <v>527.22160000000008</v>
      </c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</row>
    <row r="19" spans="1:30" x14ac:dyDescent="0.2">
      <c r="A19" s="120">
        <v>13</v>
      </c>
      <c r="B19" s="120" t="s">
        <v>132</v>
      </c>
      <c r="C19" s="121" t="s">
        <v>179</v>
      </c>
      <c r="D19" s="120">
        <v>14</v>
      </c>
      <c r="E19" s="122">
        <v>3051.8333333333335</v>
      </c>
      <c r="F19" s="123">
        <v>1529.6666666666665</v>
      </c>
      <c r="G19" s="123">
        <v>3051.8333333333335</v>
      </c>
      <c r="H19" s="123">
        <v>1529.6666666666665</v>
      </c>
      <c r="I19" s="123">
        <v>6101.0999999999995</v>
      </c>
      <c r="J19" s="123">
        <v>2773</v>
      </c>
      <c r="K19" s="123">
        <v>6994.5999999999995</v>
      </c>
      <c r="L19" s="123">
        <v>3274.2</v>
      </c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</row>
    <row r="20" spans="1:30" x14ac:dyDescent="0.2">
      <c r="A20" s="120">
        <v>14</v>
      </c>
      <c r="B20" s="120" t="s">
        <v>132</v>
      </c>
      <c r="C20" s="121" t="s">
        <v>152</v>
      </c>
      <c r="D20" s="120" t="s">
        <v>153</v>
      </c>
      <c r="E20" s="122">
        <v>6316.25</v>
      </c>
      <c r="F20" s="123">
        <v>3408.75</v>
      </c>
      <c r="G20" s="123">
        <v>6316.25</v>
      </c>
      <c r="H20" s="123">
        <v>3408.75</v>
      </c>
      <c r="I20" s="123">
        <v>6276.9840000000004</v>
      </c>
      <c r="J20" s="123">
        <v>3200.16</v>
      </c>
      <c r="K20" s="123">
        <v>7341.2960000000003</v>
      </c>
      <c r="L20" s="123">
        <v>3853.5839999999998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</row>
    <row r="21" spans="1:30" x14ac:dyDescent="0.2">
      <c r="A21" s="120">
        <v>15</v>
      </c>
      <c r="B21" s="120" t="s">
        <v>132</v>
      </c>
      <c r="C21" s="121" t="s">
        <v>199</v>
      </c>
      <c r="D21" s="120" t="s">
        <v>164</v>
      </c>
      <c r="E21" s="122">
        <v>19650.900000000001</v>
      </c>
      <c r="F21" s="123">
        <v>9691.84</v>
      </c>
      <c r="G21" s="123">
        <v>19650.900000000001</v>
      </c>
      <c r="H21" s="123">
        <v>9691.84</v>
      </c>
      <c r="I21" s="123">
        <v>18500.096000000001</v>
      </c>
      <c r="J21" s="123">
        <v>8702.1759999999995</v>
      </c>
      <c r="K21" s="123">
        <v>21671.248</v>
      </c>
      <c r="L21" s="123">
        <v>10216.200000000001</v>
      </c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</row>
    <row r="22" spans="1:30" x14ac:dyDescent="0.2">
      <c r="A22" s="120">
        <v>16</v>
      </c>
      <c r="B22" s="120" t="s">
        <v>132</v>
      </c>
      <c r="C22" s="121" t="s">
        <v>199</v>
      </c>
      <c r="D22" s="120" t="s">
        <v>160</v>
      </c>
      <c r="E22" s="122">
        <v>2117.67</v>
      </c>
      <c r="F22" s="123">
        <v>1202.75</v>
      </c>
      <c r="G22" s="123">
        <v>2117.67</v>
      </c>
      <c r="H22" s="123">
        <v>1202.75</v>
      </c>
      <c r="I22" s="123">
        <v>1749</v>
      </c>
      <c r="J22" s="123">
        <v>1019</v>
      </c>
      <c r="K22" s="123">
        <v>2173</v>
      </c>
      <c r="L22" s="123">
        <v>1342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</row>
    <row r="23" spans="1:30" x14ac:dyDescent="0.2">
      <c r="A23" s="120">
        <v>17</v>
      </c>
      <c r="B23" s="120" t="s">
        <v>132</v>
      </c>
      <c r="C23" s="121" t="s">
        <v>199</v>
      </c>
      <c r="D23" s="120" t="s">
        <v>165</v>
      </c>
      <c r="E23" s="122">
        <v>14327.7</v>
      </c>
      <c r="F23" s="123">
        <v>6762.0999999999995</v>
      </c>
      <c r="G23" s="123">
        <v>15471.7</v>
      </c>
      <c r="H23" s="123">
        <v>7449.0999999999995</v>
      </c>
      <c r="I23" s="123">
        <v>13492.1</v>
      </c>
      <c r="J23" s="123">
        <v>6569</v>
      </c>
      <c r="K23" s="123">
        <v>16252.9</v>
      </c>
      <c r="L23" s="123">
        <v>8098.2</v>
      </c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</row>
    <row r="24" spans="1:30" x14ac:dyDescent="0.2">
      <c r="A24" s="120">
        <v>18</v>
      </c>
      <c r="B24" s="120" t="s">
        <v>132</v>
      </c>
      <c r="C24" s="121" t="s">
        <v>199</v>
      </c>
      <c r="D24" s="120">
        <v>34</v>
      </c>
      <c r="E24" s="122">
        <v>11714</v>
      </c>
      <c r="F24" s="123">
        <v>5702.2</v>
      </c>
      <c r="G24" s="123">
        <v>13847.6</v>
      </c>
      <c r="H24" s="123">
        <v>6846.4</v>
      </c>
      <c r="I24" s="123">
        <v>11389.6</v>
      </c>
      <c r="J24" s="123">
        <v>5709.8</v>
      </c>
      <c r="K24" s="123">
        <v>13285</v>
      </c>
      <c r="L24" s="123">
        <v>6909.4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</row>
    <row r="25" spans="1:30" x14ac:dyDescent="0.2">
      <c r="A25" s="120">
        <v>19</v>
      </c>
      <c r="B25" s="120" t="s">
        <v>132</v>
      </c>
      <c r="C25" s="121" t="s">
        <v>142</v>
      </c>
      <c r="D25" s="120" t="s">
        <v>143</v>
      </c>
      <c r="E25" s="122">
        <v>5428.9279999999999</v>
      </c>
      <c r="F25" s="123">
        <v>2497.1400000000003</v>
      </c>
      <c r="G25" s="123">
        <v>5552.9380000000001</v>
      </c>
      <c r="H25" s="123">
        <v>2574.346</v>
      </c>
      <c r="I25" s="123">
        <v>5396.5259999999998</v>
      </c>
      <c r="J25" s="123">
        <v>2495.1400000000003</v>
      </c>
      <c r="K25" s="123">
        <v>6562.5959999999995</v>
      </c>
      <c r="L25" s="123">
        <v>3040.17</v>
      </c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</row>
    <row r="26" spans="1:30" x14ac:dyDescent="0.2">
      <c r="A26" s="120">
        <v>20</v>
      </c>
      <c r="B26" s="120" t="s">
        <v>132</v>
      </c>
      <c r="C26" s="121" t="s">
        <v>142</v>
      </c>
      <c r="D26" s="120" t="s">
        <v>144</v>
      </c>
      <c r="E26" s="122">
        <v>3441</v>
      </c>
      <c r="F26" s="123">
        <v>1695.2</v>
      </c>
      <c r="G26" s="123">
        <v>3810.2</v>
      </c>
      <c r="H26" s="123">
        <v>1945</v>
      </c>
      <c r="I26" s="123">
        <v>3556.7999999999997</v>
      </c>
      <c r="J26" s="123">
        <v>1807.2</v>
      </c>
      <c r="K26" s="123">
        <v>4225</v>
      </c>
      <c r="L26" s="123">
        <v>2258.8000000000002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</row>
    <row r="27" spans="1:30" x14ac:dyDescent="0.2">
      <c r="A27" s="120">
        <v>21</v>
      </c>
      <c r="B27" s="120" t="s">
        <v>132</v>
      </c>
      <c r="C27" s="121" t="s">
        <v>152</v>
      </c>
      <c r="D27" s="120" t="s">
        <v>155</v>
      </c>
      <c r="E27" s="122">
        <v>19656</v>
      </c>
      <c r="F27" s="123">
        <v>9649</v>
      </c>
      <c r="G27" s="123">
        <v>21313</v>
      </c>
      <c r="H27" s="123">
        <v>10642</v>
      </c>
      <c r="I27" s="123">
        <v>18520</v>
      </c>
      <c r="J27" s="123">
        <v>9585</v>
      </c>
      <c r="K27" s="123">
        <v>22003</v>
      </c>
      <c r="L27" s="123">
        <v>11303</v>
      </c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</row>
    <row r="28" spans="1:30" x14ac:dyDescent="0.2">
      <c r="A28" s="120">
        <v>22</v>
      </c>
      <c r="B28" s="120" t="s">
        <v>132</v>
      </c>
      <c r="C28" s="121" t="s">
        <v>145</v>
      </c>
      <c r="D28" s="120">
        <v>9</v>
      </c>
      <c r="E28" s="122">
        <v>1530</v>
      </c>
      <c r="F28" s="123">
        <v>952</v>
      </c>
      <c r="G28" s="123">
        <v>1975</v>
      </c>
      <c r="H28" s="123">
        <v>1007</v>
      </c>
      <c r="I28" s="123">
        <v>1575</v>
      </c>
      <c r="J28" s="123">
        <v>1109</v>
      </c>
      <c r="K28" s="123">
        <v>1652</v>
      </c>
      <c r="L28" s="123">
        <v>1311</v>
      </c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</row>
    <row r="29" spans="1:30" x14ac:dyDescent="0.2">
      <c r="A29" s="120">
        <v>23</v>
      </c>
      <c r="B29" s="120" t="s">
        <v>132</v>
      </c>
      <c r="C29" s="121" t="s">
        <v>145</v>
      </c>
      <c r="D29" s="120">
        <v>11</v>
      </c>
      <c r="E29" s="122">
        <v>5372</v>
      </c>
      <c r="F29" s="123">
        <v>2808</v>
      </c>
      <c r="G29" s="123">
        <v>6355</v>
      </c>
      <c r="H29" s="123">
        <v>2977</v>
      </c>
      <c r="I29" s="123">
        <v>6433</v>
      </c>
      <c r="J29" s="123">
        <v>3218</v>
      </c>
      <c r="K29" s="123">
        <v>7160</v>
      </c>
      <c r="L29" s="123">
        <v>3654</v>
      </c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</row>
    <row r="30" spans="1:30" x14ac:dyDescent="0.2">
      <c r="A30" s="120">
        <v>24</v>
      </c>
      <c r="B30" s="120" t="s">
        <v>132</v>
      </c>
      <c r="C30" s="121" t="s">
        <v>133</v>
      </c>
      <c r="D30" s="120" t="s">
        <v>135</v>
      </c>
      <c r="E30" s="122">
        <v>3770.5499999999997</v>
      </c>
      <c r="F30" s="123">
        <v>1589.35</v>
      </c>
      <c r="G30" s="123">
        <v>3758.2999999999997</v>
      </c>
      <c r="H30" s="123">
        <v>1625.3999999999999</v>
      </c>
      <c r="I30" s="123">
        <v>3074.3999999999996</v>
      </c>
      <c r="J30" s="123">
        <v>1428.6999999999998</v>
      </c>
      <c r="K30" s="123">
        <v>3498.6</v>
      </c>
      <c r="L30" s="123">
        <v>1668.4499999999998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</row>
    <row r="31" spans="1:30" x14ac:dyDescent="0.2">
      <c r="A31" s="120">
        <v>25</v>
      </c>
      <c r="B31" s="120" t="s">
        <v>132</v>
      </c>
      <c r="C31" s="121" t="s">
        <v>133</v>
      </c>
      <c r="D31" s="120" t="s">
        <v>136</v>
      </c>
      <c r="E31" s="122">
        <v>7002.45</v>
      </c>
      <c r="F31" s="123">
        <v>2951.65</v>
      </c>
      <c r="G31" s="123">
        <v>6979.7</v>
      </c>
      <c r="H31" s="123">
        <v>3018.6</v>
      </c>
      <c r="I31" s="123">
        <v>5709.6</v>
      </c>
      <c r="J31" s="123">
        <v>2653.3</v>
      </c>
      <c r="K31" s="123">
        <v>6497.4000000000005</v>
      </c>
      <c r="L31" s="123">
        <v>3098.55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</row>
    <row r="32" spans="1:30" x14ac:dyDescent="0.2">
      <c r="A32" s="120">
        <v>26</v>
      </c>
      <c r="B32" s="120" t="s">
        <v>132</v>
      </c>
      <c r="C32" s="121" t="s">
        <v>151</v>
      </c>
      <c r="D32" s="120">
        <v>7</v>
      </c>
      <c r="E32" s="122">
        <v>7595.585</v>
      </c>
      <c r="F32" s="123">
        <v>3634.2750000000001</v>
      </c>
      <c r="G32" s="123">
        <v>7180.143</v>
      </c>
      <c r="H32" s="123">
        <v>3472.26</v>
      </c>
      <c r="I32" s="123">
        <v>7153.7709999999997</v>
      </c>
      <c r="J32" s="123">
        <v>3488.6769999999997</v>
      </c>
      <c r="K32" s="123">
        <v>7642.2179999999998</v>
      </c>
      <c r="L32" s="123">
        <v>3809.5059999999999</v>
      </c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</row>
    <row r="33" spans="1:30" x14ac:dyDescent="0.2">
      <c r="A33" s="120">
        <v>27</v>
      </c>
      <c r="B33" s="120" t="s">
        <v>132</v>
      </c>
      <c r="C33" s="121" t="s">
        <v>133</v>
      </c>
      <c r="D33" s="120">
        <v>6</v>
      </c>
      <c r="E33" s="122">
        <v>4594</v>
      </c>
      <c r="F33" s="123">
        <v>2175</v>
      </c>
      <c r="G33" s="123">
        <v>5504.4</v>
      </c>
      <c r="H33" s="123">
        <v>2614.6</v>
      </c>
      <c r="I33" s="123">
        <v>5041.2</v>
      </c>
      <c r="J33" s="123">
        <v>2406.8000000000002</v>
      </c>
      <c r="K33" s="123">
        <v>5849.2</v>
      </c>
      <c r="L33" s="123">
        <v>2835</v>
      </c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</row>
    <row r="34" spans="1:30" x14ac:dyDescent="0.2">
      <c r="A34" s="120">
        <v>28</v>
      </c>
      <c r="B34" s="120" t="s">
        <v>132</v>
      </c>
      <c r="C34" s="121" t="s">
        <v>152</v>
      </c>
      <c r="D34" s="120" t="s">
        <v>156</v>
      </c>
      <c r="E34" s="122">
        <v>5287.2</v>
      </c>
      <c r="F34" s="123">
        <v>2661.8</v>
      </c>
      <c r="G34" s="123">
        <v>5385.8</v>
      </c>
      <c r="H34" s="123">
        <v>2724</v>
      </c>
      <c r="I34" s="123">
        <v>5969</v>
      </c>
      <c r="J34" s="123">
        <v>3056.4</v>
      </c>
      <c r="K34" s="123">
        <v>6291.8</v>
      </c>
      <c r="L34" s="123">
        <v>3393</v>
      </c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</row>
    <row r="35" spans="1:30" x14ac:dyDescent="0.2">
      <c r="A35" s="120">
        <v>29</v>
      </c>
      <c r="B35" s="120" t="s">
        <v>132</v>
      </c>
      <c r="C35" s="121" t="s">
        <v>152</v>
      </c>
      <c r="D35" s="120" t="s">
        <v>160</v>
      </c>
      <c r="E35" s="122">
        <v>5986</v>
      </c>
      <c r="F35" s="123">
        <v>3350</v>
      </c>
      <c r="G35" s="123">
        <v>6530</v>
      </c>
      <c r="H35" s="123">
        <v>3622</v>
      </c>
      <c r="I35" s="123">
        <v>6554</v>
      </c>
      <c r="J35" s="123">
        <v>3754</v>
      </c>
      <c r="K35" s="123">
        <v>7077</v>
      </c>
      <c r="L35" s="123">
        <v>4368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</row>
    <row r="36" spans="1:30" x14ac:dyDescent="0.2">
      <c r="A36" s="120">
        <v>30</v>
      </c>
      <c r="B36" s="120" t="s">
        <v>132</v>
      </c>
      <c r="C36" s="121" t="s">
        <v>181</v>
      </c>
      <c r="D36" s="120">
        <v>29</v>
      </c>
      <c r="E36" s="122">
        <v>6305</v>
      </c>
      <c r="F36" s="123">
        <v>3147</v>
      </c>
      <c r="G36" s="123">
        <v>5876</v>
      </c>
      <c r="H36" s="123">
        <v>2941</v>
      </c>
      <c r="I36" s="123">
        <v>6029</v>
      </c>
      <c r="J36" s="123">
        <v>3101</v>
      </c>
      <c r="K36" s="123">
        <v>6391</v>
      </c>
      <c r="L36" s="123">
        <v>3401</v>
      </c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:30" x14ac:dyDescent="0.2">
      <c r="A37" s="120">
        <v>31</v>
      </c>
      <c r="B37" s="120" t="s">
        <v>132</v>
      </c>
      <c r="C37" s="121" t="s">
        <v>152</v>
      </c>
      <c r="D37" s="120" t="s">
        <v>157</v>
      </c>
      <c r="E37" s="122">
        <v>7179.75</v>
      </c>
      <c r="F37" s="123">
        <v>3189.916666666667</v>
      </c>
      <c r="G37" s="123">
        <v>7859.75</v>
      </c>
      <c r="H37" s="123">
        <v>3599.916666666667</v>
      </c>
      <c r="I37" s="123">
        <v>8199.75</v>
      </c>
      <c r="J37" s="123">
        <v>3649.916666666667</v>
      </c>
      <c r="K37" s="123">
        <v>8979.75</v>
      </c>
      <c r="L37" s="123">
        <v>3919.916666666667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:30" x14ac:dyDescent="0.2">
      <c r="A38" s="120">
        <v>32</v>
      </c>
      <c r="B38" s="120" t="s">
        <v>132</v>
      </c>
      <c r="C38" s="121" t="s">
        <v>168</v>
      </c>
      <c r="D38" s="120">
        <v>13</v>
      </c>
      <c r="E38" s="122">
        <v>4564.76</v>
      </c>
      <c r="F38" s="123">
        <v>1945.19</v>
      </c>
      <c r="G38" s="123">
        <v>5143.75</v>
      </c>
      <c r="H38" s="123">
        <v>2181.81</v>
      </c>
      <c r="I38" s="123">
        <v>4057.88</v>
      </c>
      <c r="J38" s="123">
        <v>1635.13</v>
      </c>
      <c r="K38" s="123">
        <v>4896.0200000000004</v>
      </c>
      <c r="L38" s="123">
        <v>1957.1100000000001</v>
      </c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:30" x14ac:dyDescent="0.2">
      <c r="A39" s="120">
        <v>33</v>
      </c>
      <c r="B39" s="120" t="s">
        <v>132</v>
      </c>
      <c r="C39" s="121" t="s">
        <v>168</v>
      </c>
      <c r="D39" s="120" t="s">
        <v>170</v>
      </c>
      <c r="E39" s="122">
        <v>4055.3333333333335</v>
      </c>
      <c r="F39" s="123">
        <v>1047.25</v>
      </c>
      <c r="G39" s="123">
        <v>4125.3333333333339</v>
      </c>
      <c r="H39" s="123">
        <v>1047.25</v>
      </c>
      <c r="I39" s="123">
        <v>3965.3333333333335</v>
      </c>
      <c r="J39" s="123">
        <v>1027.25</v>
      </c>
      <c r="K39" s="123">
        <v>4135.3333333333339</v>
      </c>
      <c r="L39" s="123">
        <v>1047.25</v>
      </c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</row>
    <row r="40" spans="1:30" x14ac:dyDescent="0.2">
      <c r="A40" s="120">
        <v>34</v>
      </c>
      <c r="B40" s="120" t="s">
        <v>132</v>
      </c>
      <c r="C40" s="121" t="s">
        <v>133</v>
      </c>
      <c r="D40" s="120">
        <v>10</v>
      </c>
      <c r="E40" s="122">
        <v>2224</v>
      </c>
      <c r="F40" s="123">
        <v>1018</v>
      </c>
      <c r="G40" s="123">
        <v>2615</v>
      </c>
      <c r="H40" s="123">
        <v>1202</v>
      </c>
      <c r="I40" s="123">
        <v>2387</v>
      </c>
      <c r="J40" s="123">
        <v>1116</v>
      </c>
      <c r="K40" s="123">
        <v>2743</v>
      </c>
      <c r="L40" s="123">
        <v>1281</v>
      </c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</row>
    <row r="41" spans="1:30" x14ac:dyDescent="0.2">
      <c r="A41" s="120">
        <v>35</v>
      </c>
      <c r="B41" s="120" t="s">
        <v>132</v>
      </c>
      <c r="C41" s="121" t="s">
        <v>152</v>
      </c>
      <c r="D41" s="120">
        <v>18</v>
      </c>
      <c r="E41" s="122">
        <v>5101</v>
      </c>
      <c r="F41" s="123">
        <v>2588</v>
      </c>
      <c r="G41" s="123">
        <v>5299</v>
      </c>
      <c r="H41" s="123">
        <v>2676</v>
      </c>
      <c r="I41" s="123">
        <v>5096</v>
      </c>
      <c r="J41" s="123">
        <v>2674</v>
      </c>
      <c r="K41" s="123">
        <v>5255</v>
      </c>
      <c r="L41" s="123">
        <v>2923</v>
      </c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</row>
    <row r="42" spans="1:30" x14ac:dyDescent="0.2">
      <c r="A42" s="120">
        <v>36</v>
      </c>
      <c r="B42" s="120" t="s">
        <v>132</v>
      </c>
      <c r="C42" s="121" t="s">
        <v>151</v>
      </c>
      <c r="D42" s="120">
        <v>9</v>
      </c>
      <c r="E42" s="122">
        <v>6999</v>
      </c>
      <c r="F42" s="123">
        <v>3595</v>
      </c>
      <c r="G42" s="123">
        <v>6499</v>
      </c>
      <c r="H42" s="123">
        <v>3351</v>
      </c>
      <c r="I42" s="123">
        <v>4798</v>
      </c>
      <c r="J42" s="123">
        <v>3594</v>
      </c>
      <c r="K42" s="123">
        <v>9173</v>
      </c>
      <c r="L42" s="123">
        <v>3928</v>
      </c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</row>
    <row r="43" spans="1:30" x14ac:dyDescent="0.2">
      <c r="A43" s="120">
        <v>37</v>
      </c>
      <c r="B43" s="120" t="s">
        <v>132</v>
      </c>
      <c r="C43" s="121" t="s">
        <v>171</v>
      </c>
      <c r="D43" s="120">
        <v>12</v>
      </c>
      <c r="E43" s="122">
        <v>823</v>
      </c>
      <c r="F43" s="123">
        <v>328</v>
      </c>
      <c r="G43" s="123">
        <v>884</v>
      </c>
      <c r="H43" s="123">
        <v>360</v>
      </c>
      <c r="I43" s="123">
        <v>784</v>
      </c>
      <c r="J43" s="123">
        <v>311</v>
      </c>
      <c r="K43" s="123">
        <v>926</v>
      </c>
      <c r="L43" s="123">
        <v>371</v>
      </c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</row>
    <row r="44" spans="1:30" x14ac:dyDescent="0.2">
      <c r="A44" s="120">
        <v>38</v>
      </c>
      <c r="B44" s="120" t="s">
        <v>132</v>
      </c>
      <c r="C44" s="121" t="s">
        <v>168</v>
      </c>
      <c r="D44" s="120" t="s">
        <v>134</v>
      </c>
      <c r="E44" s="122">
        <v>10397.27</v>
      </c>
      <c r="F44" s="123">
        <v>5106.63</v>
      </c>
      <c r="G44" s="123">
        <v>11204.11</v>
      </c>
      <c r="H44" s="123">
        <v>5606.79</v>
      </c>
      <c r="I44" s="123">
        <v>9438.130000000001</v>
      </c>
      <c r="J44" s="123">
        <v>4751.53</v>
      </c>
      <c r="K44" s="123">
        <v>10877.439999999999</v>
      </c>
      <c r="L44" s="123">
        <v>5482.22</v>
      </c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</row>
    <row r="45" spans="1:30" x14ac:dyDescent="0.2">
      <c r="A45" s="120">
        <v>39</v>
      </c>
      <c r="B45" s="120" t="s">
        <v>132</v>
      </c>
      <c r="C45" s="121" t="s">
        <v>166</v>
      </c>
      <c r="D45" s="120" t="s">
        <v>134</v>
      </c>
      <c r="E45" s="122">
        <v>9962.4</v>
      </c>
      <c r="F45" s="123">
        <v>5033.28</v>
      </c>
      <c r="G45" s="123">
        <v>10380.119999999999</v>
      </c>
      <c r="H45" s="123">
        <v>5303.6399999999994</v>
      </c>
      <c r="I45" s="123">
        <v>9113.36</v>
      </c>
      <c r="J45" s="123">
        <v>4930.28</v>
      </c>
      <c r="K45" s="123">
        <v>10119.880000000001</v>
      </c>
      <c r="L45" s="123">
        <v>5638.6399999999994</v>
      </c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</row>
    <row r="46" spans="1:30" x14ac:dyDescent="0.2">
      <c r="A46" s="120">
        <v>40</v>
      </c>
      <c r="B46" s="120" t="s">
        <v>132</v>
      </c>
      <c r="C46" s="121" t="s">
        <v>133</v>
      </c>
      <c r="D46" s="120">
        <v>13</v>
      </c>
      <c r="E46" s="122">
        <v>9555</v>
      </c>
      <c r="F46" s="123">
        <v>4903</v>
      </c>
      <c r="G46" s="123">
        <v>8872</v>
      </c>
      <c r="H46" s="123">
        <v>4573</v>
      </c>
      <c r="I46" s="123">
        <v>9080</v>
      </c>
      <c r="J46" s="123">
        <v>4783</v>
      </c>
      <c r="K46" s="123">
        <v>10023</v>
      </c>
      <c r="L46" s="123">
        <v>5600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</row>
    <row r="47" spans="1:30" x14ac:dyDescent="0.2">
      <c r="A47" s="120">
        <v>41</v>
      </c>
      <c r="B47" s="120" t="s">
        <v>132</v>
      </c>
      <c r="C47" s="121" t="s">
        <v>133</v>
      </c>
      <c r="D47" s="120" t="s">
        <v>134</v>
      </c>
      <c r="E47" s="122">
        <v>16862</v>
      </c>
      <c r="F47" s="123">
        <v>8321</v>
      </c>
      <c r="G47" s="123">
        <v>17009</v>
      </c>
      <c r="H47" s="123">
        <v>8653</v>
      </c>
      <c r="I47" s="123">
        <v>17432</v>
      </c>
      <c r="J47" s="123">
        <v>8819</v>
      </c>
      <c r="K47" s="123">
        <v>20128</v>
      </c>
      <c r="L47" s="123">
        <v>10408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</row>
    <row r="48" spans="1:30" x14ac:dyDescent="0.2">
      <c r="A48" s="120">
        <v>42</v>
      </c>
      <c r="B48" s="120" t="s">
        <v>132</v>
      </c>
      <c r="C48" s="121" t="s">
        <v>133</v>
      </c>
      <c r="D48" s="120" t="s">
        <v>137</v>
      </c>
      <c r="E48" s="122">
        <v>14937</v>
      </c>
      <c r="F48" s="123">
        <v>11460</v>
      </c>
      <c r="G48" s="123">
        <v>17095</v>
      </c>
      <c r="H48" s="123">
        <v>4452</v>
      </c>
      <c r="I48" s="123">
        <v>15926</v>
      </c>
      <c r="J48" s="123">
        <v>8067</v>
      </c>
      <c r="K48" s="123">
        <v>17453</v>
      </c>
      <c r="L48" s="123">
        <v>9118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</row>
    <row r="49" spans="1:30" x14ac:dyDescent="0.2">
      <c r="A49" s="120">
        <v>43</v>
      </c>
      <c r="B49" s="120" t="s">
        <v>132</v>
      </c>
      <c r="C49" s="121" t="s">
        <v>146</v>
      </c>
      <c r="D49" s="120" t="s">
        <v>138</v>
      </c>
      <c r="E49" s="122">
        <v>3169</v>
      </c>
      <c r="F49" s="123">
        <v>1339</v>
      </c>
      <c r="G49" s="123">
        <v>3535</v>
      </c>
      <c r="H49" s="123">
        <v>1520</v>
      </c>
      <c r="I49" s="123">
        <v>3557</v>
      </c>
      <c r="J49" s="123">
        <v>1551</v>
      </c>
      <c r="K49" s="123">
        <v>4285</v>
      </c>
      <c r="L49" s="123">
        <v>1717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</row>
    <row r="50" spans="1:30" x14ac:dyDescent="0.2">
      <c r="A50" s="120">
        <v>44</v>
      </c>
      <c r="B50" s="120" t="s">
        <v>132</v>
      </c>
      <c r="C50" s="121" t="s">
        <v>152</v>
      </c>
      <c r="D50" s="120" t="s">
        <v>154</v>
      </c>
      <c r="E50" s="122">
        <v>3384</v>
      </c>
      <c r="F50" s="123">
        <v>1748</v>
      </c>
      <c r="G50" s="123">
        <v>2812</v>
      </c>
      <c r="H50" s="123">
        <v>1468</v>
      </c>
      <c r="I50" s="123">
        <v>2589</v>
      </c>
      <c r="J50" s="123">
        <v>1389</v>
      </c>
      <c r="K50" s="123">
        <v>2743</v>
      </c>
      <c r="L50" s="123">
        <v>1540</v>
      </c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</row>
    <row r="51" spans="1:30" x14ac:dyDescent="0.2">
      <c r="A51" s="120">
        <v>45</v>
      </c>
      <c r="B51" s="120" t="s">
        <v>132</v>
      </c>
      <c r="C51" s="121" t="s">
        <v>166</v>
      </c>
      <c r="D51" s="120" t="s">
        <v>170</v>
      </c>
      <c r="E51" s="122">
        <v>5116</v>
      </c>
      <c r="F51" s="123">
        <v>2497</v>
      </c>
      <c r="G51" s="123">
        <v>5109</v>
      </c>
      <c r="H51" s="123">
        <v>2538</v>
      </c>
      <c r="I51" s="123">
        <v>4655</v>
      </c>
      <c r="J51" s="123">
        <v>2406</v>
      </c>
      <c r="K51" s="123">
        <v>5550</v>
      </c>
      <c r="L51" s="123">
        <v>2904</v>
      </c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</row>
    <row r="52" spans="1:30" x14ac:dyDescent="0.2">
      <c r="A52" s="120">
        <v>46</v>
      </c>
      <c r="B52" s="120" t="s">
        <v>132</v>
      </c>
      <c r="C52" s="121" t="s">
        <v>168</v>
      </c>
      <c r="D52" s="120">
        <v>17</v>
      </c>
      <c r="E52" s="122">
        <v>39059</v>
      </c>
      <c r="F52" s="123">
        <v>12339</v>
      </c>
      <c r="G52" s="123">
        <v>40209</v>
      </c>
      <c r="H52" s="123">
        <v>14977</v>
      </c>
      <c r="I52" s="123">
        <v>54414</v>
      </c>
      <c r="J52" s="123">
        <v>18467</v>
      </c>
      <c r="K52" s="123">
        <v>41284</v>
      </c>
      <c r="L52" s="123">
        <v>13238</v>
      </c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</row>
    <row r="53" spans="1:30" x14ac:dyDescent="0.2">
      <c r="A53" s="120">
        <v>47</v>
      </c>
      <c r="B53" s="120" t="s">
        <v>132</v>
      </c>
      <c r="C53" s="121" t="s">
        <v>133</v>
      </c>
      <c r="D53" s="120" t="s">
        <v>139</v>
      </c>
      <c r="E53" s="122">
        <v>7852</v>
      </c>
      <c r="F53" s="123">
        <v>3772</v>
      </c>
      <c r="G53" s="123">
        <v>7226</v>
      </c>
      <c r="H53" s="123">
        <v>3635</v>
      </c>
      <c r="I53" s="123">
        <v>9713</v>
      </c>
      <c r="J53" s="123">
        <v>4659</v>
      </c>
      <c r="K53" s="123">
        <v>7850</v>
      </c>
      <c r="L53" s="123">
        <v>3764</v>
      </c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</row>
    <row r="54" spans="1:30" x14ac:dyDescent="0.2">
      <c r="A54" s="120">
        <v>48</v>
      </c>
      <c r="B54" s="120" t="s">
        <v>132</v>
      </c>
      <c r="C54" s="121" t="s">
        <v>168</v>
      </c>
      <c r="D54" s="120">
        <v>9</v>
      </c>
      <c r="E54" s="122">
        <v>3985</v>
      </c>
      <c r="F54" s="123">
        <v>1564</v>
      </c>
      <c r="G54" s="123">
        <v>4231</v>
      </c>
      <c r="H54" s="123">
        <v>1667</v>
      </c>
      <c r="I54" s="123">
        <v>3601</v>
      </c>
      <c r="J54" s="123">
        <v>1440</v>
      </c>
      <c r="K54" s="123">
        <v>4277</v>
      </c>
      <c r="L54" s="123">
        <v>1700</v>
      </c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</row>
    <row r="55" spans="1:30" x14ac:dyDescent="0.2">
      <c r="A55" s="120">
        <v>49</v>
      </c>
      <c r="B55" s="120" t="s">
        <v>132</v>
      </c>
      <c r="C55" s="121" t="s">
        <v>152</v>
      </c>
      <c r="D55" s="120" t="s">
        <v>158</v>
      </c>
      <c r="E55" s="122">
        <v>3459</v>
      </c>
      <c r="F55" s="123">
        <v>2643</v>
      </c>
      <c r="G55" s="123">
        <v>4264</v>
      </c>
      <c r="H55" s="123">
        <v>2788</v>
      </c>
      <c r="I55" s="123">
        <v>3442</v>
      </c>
      <c r="J55" s="123">
        <v>3056</v>
      </c>
      <c r="K55" s="123">
        <v>3558</v>
      </c>
      <c r="L55" s="123">
        <v>3639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</row>
    <row r="56" spans="1:30" x14ac:dyDescent="0.2">
      <c r="A56" s="120">
        <v>50</v>
      </c>
      <c r="B56" s="120" t="s">
        <v>132</v>
      </c>
      <c r="C56" s="121" t="s">
        <v>146</v>
      </c>
      <c r="D56" s="120">
        <v>11</v>
      </c>
      <c r="E56" s="122">
        <v>11795</v>
      </c>
      <c r="F56" s="123">
        <v>5907</v>
      </c>
      <c r="G56" s="123">
        <v>13563</v>
      </c>
      <c r="H56" s="123">
        <v>6901</v>
      </c>
      <c r="I56" s="123">
        <v>12858</v>
      </c>
      <c r="J56" s="123">
        <v>6521</v>
      </c>
      <c r="K56" s="123">
        <v>14637</v>
      </c>
      <c r="L56" s="123">
        <v>7541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</row>
    <row r="57" spans="1:30" x14ac:dyDescent="0.2">
      <c r="A57" s="120">
        <v>51</v>
      </c>
      <c r="B57" s="120" t="s">
        <v>132</v>
      </c>
      <c r="C57" s="121" t="s">
        <v>146</v>
      </c>
      <c r="D57" s="120" t="s">
        <v>147</v>
      </c>
      <c r="E57" s="122">
        <v>5013.8999999999996</v>
      </c>
      <c r="F57" s="123">
        <v>2541.3000000000002</v>
      </c>
      <c r="G57" s="123">
        <v>4678.8999999999996</v>
      </c>
      <c r="H57" s="123">
        <v>2344.3000000000002</v>
      </c>
      <c r="I57" s="123">
        <v>5020.7571428571428</v>
      </c>
      <c r="J57" s="123">
        <v>2618.7857142857142</v>
      </c>
      <c r="K57" s="123">
        <v>5386.1571428571433</v>
      </c>
      <c r="L57" s="123">
        <v>2862.3857142857141</v>
      </c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</row>
    <row r="58" spans="1:30" x14ac:dyDescent="0.2">
      <c r="A58" s="120">
        <v>52</v>
      </c>
      <c r="B58" s="120" t="s">
        <v>132</v>
      </c>
      <c r="C58" s="121" t="s">
        <v>168</v>
      </c>
      <c r="D58" s="120" t="s">
        <v>169</v>
      </c>
      <c r="E58" s="122">
        <v>10522</v>
      </c>
      <c r="F58" s="123">
        <v>4870</v>
      </c>
      <c r="G58" s="123">
        <v>12017</v>
      </c>
      <c r="H58" s="123">
        <v>5696</v>
      </c>
      <c r="I58" s="123">
        <v>9505</v>
      </c>
      <c r="J58" s="123">
        <v>4378</v>
      </c>
      <c r="K58" s="123">
        <v>11067</v>
      </c>
      <c r="L58" s="123">
        <v>5110</v>
      </c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</row>
    <row r="59" spans="1:30" x14ac:dyDescent="0.2">
      <c r="A59" s="120">
        <v>53</v>
      </c>
      <c r="B59" s="120" t="s">
        <v>132</v>
      </c>
      <c r="C59" s="121" t="s">
        <v>166</v>
      </c>
      <c r="D59" s="120">
        <v>5</v>
      </c>
      <c r="E59" s="122">
        <v>3110</v>
      </c>
      <c r="F59" s="123">
        <v>1440</v>
      </c>
      <c r="G59" s="123">
        <v>3240</v>
      </c>
      <c r="H59" s="123">
        <v>1630</v>
      </c>
      <c r="I59" s="123">
        <v>3110</v>
      </c>
      <c r="J59" s="123">
        <v>1540</v>
      </c>
      <c r="K59" s="123">
        <v>3260</v>
      </c>
      <c r="L59" s="123">
        <v>1780</v>
      </c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</row>
    <row r="60" spans="1:30" x14ac:dyDescent="0.2">
      <c r="A60" s="120">
        <v>54</v>
      </c>
      <c r="B60" s="120" t="s">
        <v>132</v>
      </c>
      <c r="C60" s="121" t="s">
        <v>133</v>
      </c>
      <c r="D60" s="120" t="s">
        <v>138</v>
      </c>
      <c r="E60" s="122">
        <v>4953</v>
      </c>
      <c r="F60" s="123">
        <v>2338</v>
      </c>
      <c r="G60" s="123">
        <v>4669</v>
      </c>
      <c r="H60" s="123">
        <v>2355</v>
      </c>
      <c r="I60" s="123">
        <v>4633</v>
      </c>
      <c r="J60" s="123">
        <v>2331</v>
      </c>
      <c r="K60" s="123">
        <v>4844</v>
      </c>
      <c r="L60" s="123">
        <v>2654</v>
      </c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</row>
    <row r="61" spans="1:30" x14ac:dyDescent="0.2">
      <c r="A61" s="120">
        <v>55</v>
      </c>
      <c r="B61" s="120" t="s">
        <v>132</v>
      </c>
      <c r="C61" s="121" t="s">
        <v>185</v>
      </c>
      <c r="D61" s="120" t="s">
        <v>186</v>
      </c>
      <c r="E61" s="122">
        <v>17047.242200000001</v>
      </c>
      <c r="F61" s="123">
        <v>7772.2991000000002</v>
      </c>
      <c r="G61" s="123">
        <v>17312.955699999999</v>
      </c>
      <c r="H61" s="123">
        <v>8106.3548999999994</v>
      </c>
      <c r="I61" s="123">
        <v>19374.471300000001</v>
      </c>
      <c r="J61" s="123">
        <v>9110.9653999999991</v>
      </c>
      <c r="K61" s="123">
        <v>19759.858</v>
      </c>
      <c r="L61" s="123">
        <v>9326.8060000000005</v>
      </c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</row>
    <row r="62" spans="1:30" x14ac:dyDescent="0.2">
      <c r="A62" s="120">
        <v>56</v>
      </c>
      <c r="B62" s="120" t="s">
        <v>132</v>
      </c>
      <c r="C62" s="121" t="s">
        <v>145</v>
      </c>
      <c r="D62" s="120">
        <v>7</v>
      </c>
      <c r="E62" s="122">
        <v>4082</v>
      </c>
      <c r="F62" s="123">
        <v>2184</v>
      </c>
      <c r="G62" s="123">
        <v>4307</v>
      </c>
      <c r="H62" s="123">
        <v>2399</v>
      </c>
      <c r="I62" s="123">
        <v>4347</v>
      </c>
      <c r="J62" s="123">
        <v>2415</v>
      </c>
      <c r="K62" s="123">
        <v>4467</v>
      </c>
      <c r="L62" s="123">
        <v>2716</v>
      </c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</row>
    <row r="63" spans="1:30" x14ac:dyDescent="0.2">
      <c r="A63" s="120">
        <v>57</v>
      </c>
      <c r="B63" s="120" t="s">
        <v>132</v>
      </c>
      <c r="C63" s="121" t="s">
        <v>152</v>
      </c>
      <c r="D63" s="120" t="s">
        <v>159</v>
      </c>
      <c r="E63" s="122">
        <v>11080</v>
      </c>
      <c r="F63" s="123">
        <v>5400</v>
      </c>
      <c r="G63" s="123">
        <v>9400</v>
      </c>
      <c r="H63" s="123">
        <v>4600</v>
      </c>
      <c r="I63" s="123">
        <v>11240</v>
      </c>
      <c r="J63" s="123">
        <v>5440</v>
      </c>
      <c r="K63" s="123">
        <v>12160</v>
      </c>
      <c r="L63" s="123">
        <v>5920</v>
      </c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</row>
    <row r="64" spans="1:30" x14ac:dyDescent="0.2">
      <c r="A64" s="120">
        <v>58</v>
      </c>
      <c r="B64" s="120" t="s">
        <v>132</v>
      </c>
      <c r="C64" s="121" t="s">
        <v>199</v>
      </c>
      <c r="D64" s="120" t="s">
        <v>167</v>
      </c>
      <c r="E64" s="122">
        <v>4923</v>
      </c>
      <c r="F64" s="123">
        <v>2996</v>
      </c>
      <c r="G64" s="123">
        <v>4115</v>
      </c>
      <c r="H64" s="123">
        <v>2682</v>
      </c>
      <c r="I64" s="123">
        <v>4476</v>
      </c>
      <c r="J64" s="123">
        <v>3129</v>
      </c>
      <c r="K64" s="123">
        <v>3746</v>
      </c>
      <c r="L64" s="123">
        <v>3046</v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</row>
    <row r="65" spans="1:30" x14ac:dyDescent="0.2">
      <c r="A65" s="120">
        <v>59</v>
      </c>
      <c r="B65" s="120" t="s">
        <v>132</v>
      </c>
      <c r="C65" s="121" t="s">
        <v>182</v>
      </c>
      <c r="D65" s="120" t="s">
        <v>184</v>
      </c>
      <c r="E65" s="122">
        <v>5466.1139999999996</v>
      </c>
      <c r="F65" s="123">
        <v>2691.5520000000001</v>
      </c>
      <c r="G65" s="123">
        <v>5309.692</v>
      </c>
      <c r="H65" s="123">
        <v>2691.346</v>
      </c>
      <c r="I65" s="123">
        <v>5608.3099999999995</v>
      </c>
      <c r="J65" s="123">
        <v>2897.7579999999998</v>
      </c>
      <c r="K65" s="123">
        <v>5722.692</v>
      </c>
      <c r="L65" s="123">
        <v>3051.3559999999998</v>
      </c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</row>
    <row r="66" spans="1:30" x14ac:dyDescent="0.2">
      <c r="A66" s="120">
        <v>60</v>
      </c>
      <c r="B66" s="120" t="s">
        <v>132</v>
      </c>
      <c r="C66" s="121" t="s">
        <v>174</v>
      </c>
      <c r="D66" s="120">
        <v>79</v>
      </c>
      <c r="E66" s="122">
        <v>7241</v>
      </c>
      <c r="F66" s="123">
        <v>4137</v>
      </c>
      <c r="G66" s="123">
        <v>6784</v>
      </c>
      <c r="H66" s="123">
        <v>4024</v>
      </c>
      <c r="I66" s="123">
        <v>7007</v>
      </c>
      <c r="J66" s="123">
        <v>4493</v>
      </c>
      <c r="K66" s="123">
        <v>6080</v>
      </c>
      <c r="L66" s="123">
        <v>4576</v>
      </c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</row>
    <row r="67" spans="1:30" x14ac:dyDescent="0.2">
      <c r="A67" s="120">
        <v>61</v>
      </c>
      <c r="B67" s="120" t="s">
        <v>132</v>
      </c>
      <c r="C67" s="121" t="s">
        <v>133</v>
      </c>
      <c r="D67" s="120" t="s">
        <v>140</v>
      </c>
      <c r="E67" s="122">
        <v>3719</v>
      </c>
      <c r="F67" s="123">
        <v>2487</v>
      </c>
      <c r="G67" s="123">
        <v>3487</v>
      </c>
      <c r="H67" s="123">
        <v>2309</v>
      </c>
      <c r="I67" s="123">
        <v>4098</v>
      </c>
      <c r="J67" s="123">
        <v>2652</v>
      </c>
      <c r="K67" s="123">
        <v>2822</v>
      </c>
      <c r="L67" s="123">
        <v>2546</v>
      </c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</row>
    <row r="68" spans="1:30" x14ac:dyDescent="0.2">
      <c r="A68" s="120">
        <v>62</v>
      </c>
      <c r="B68" s="120" t="s">
        <v>132</v>
      </c>
      <c r="C68" s="121" t="s">
        <v>174</v>
      </c>
      <c r="D68" s="120" t="s">
        <v>175</v>
      </c>
      <c r="E68" s="122">
        <v>5018.3999999999996</v>
      </c>
      <c r="F68" s="123">
        <v>2659.4</v>
      </c>
      <c r="G68" s="123">
        <v>4648.6000000000004</v>
      </c>
      <c r="H68" s="123">
        <v>2462.6</v>
      </c>
      <c r="I68" s="123">
        <v>4902.8</v>
      </c>
      <c r="J68" s="123">
        <v>2682</v>
      </c>
      <c r="K68" s="123">
        <v>4927.3999999999996</v>
      </c>
      <c r="L68" s="123">
        <v>2760.2</v>
      </c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</row>
    <row r="69" spans="1:30" x14ac:dyDescent="0.2">
      <c r="A69" s="120">
        <v>63</v>
      </c>
      <c r="B69" s="120" t="s">
        <v>132</v>
      </c>
      <c r="C69" s="121" t="s">
        <v>174</v>
      </c>
      <c r="D69" s="120" t="s">
        <v>176</v>
      </c>
      <c r="E69" s="122">
        <v>10530</v>
      </c>
      <c r="F69" s="123">
        <v>4946.8</v>
      </c>
      <c r="G69" s="123">
        <v>9890.7999999999993</v>
      </c>
      <c r="H69" s="123">
        <v>4608.8</v>
      </c>
      <c r="I69" s="123">
        <v>9830.6</v>
      </c>
      <c r="J69" s="123">
        <v>4698.6000000000004</v>
      </c>
      <c r="K69" s="123">
        <v>10606.599999999999</v>
      </c>
      <c r="L69" s="123">
        <v>5099.8</v>
      </c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</row>
    <row r="70" spans="1:30" x14ac:dyDescent="0.2">
      <c r="A70" s="120">
        <v>64</v>
      </c>
      <c r="B70" s="120" t="s">
        <v>132</v>
      </c>
      <c r="C70" s="121" t="s">
        <v>174</v>
      </c>
      <c r="D70" s="120" t="s">
        <v>178</v>
      </c>
      <c r="E70" s="122">
        <v>4007</v>
      </c>
      <c r="F70" s="123">
        <v>2276</v>
      </c>
      <c r="G70" s="123">
        <v>3550</v>
      </c>
      <c r="H70" s="123">
        <v>2077</v>
      </c>
      <c r="I70" s="123">
        <v>3435</v>
      </c>
      <c r="J70" s="123">
        <v>2168</v>
      </c>
      <c r="K70" s="123">
        <v>2961</v>
      </c>
      <c r="L70" s="123">
        <v>2133</v>
      </c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</row>
    <row r="71" spans="1:30" x14ac:dyDescent="0.2">
      <c r="A71" s="120">
        <v>65</v>
      </c>
      <c r="B71" s="120" t="s">
        <v>132</v>
      </c>
      <c r="C71" s="121" t="s">
        <v>174</v>
      </c>
      <c r="D71" s="120" t="s">
        <v>177</v>
      </c>
      <c r="E71" s="122">
        <v>2445</v>
      </c>
      <c r="F71" s="123">
        <v>1337</v>
      </c>
      <c r="G71" s="123">
        <v>2296</v>
      </c>
      <c r="H71" s="123">
        <v>1272</v>
      </c>
      <c r="I71" s="123">
        <v>2487</v>
      </c>
      <c r="J71" s="123">
        <v>1435</v>
      </c>
      <c r="K71" s="123">
        <v>2400</v>
      </c>
      <c r="L71" s="123">
        <v>843</v>
      </c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</row>
    <row r="72" spans="1:30" x14ac:dyDescent="0.2">
      <c r="A72" s="120">
        <v>66</v>
      </c>
      <c r="B72" s="120" t="s">
        <v>132</v>
      </c>
      <c r="C72" s="121" t="s">
        <v>182</v>
      </c>
      <c r="D72" s="120" t="s">
        <v>183</v>
      </c>
      <c r="E72" s="122">
        <v>4051</v>
      </c>
      <c r="F72" s="123">
        <v>1748</v>
      </c>
      <c r="G72" s="123">
        <v>3762</v>
      </c>
      <c r="H72" s="123">
        <v>1686</v>
      </c>
      <c r="I72" s="123">
        <v>4049</v>
      </c>
      <c r="J72" s="123">
        <v>2297</v>
      </c>
      <c r="K72" s="123">
        <v>2978</v>
      </c>
      <c r="L72" s="123">
        <v>1894</v>
      </c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</row>
    <row r="73" spans="1:30" x14ac:dyDescent="0.2">
      <c r="A73" s="120">
        <v>67</v>
      </c>
      <c r="B73" s="120" t="s">
        <v>132</v>
      </c>
      <c r="C73" s="121" t="s">
        <v>133</v>
      </c>
      <c r="D73" s="120" t="s">
        <v>141</v>
      </c>
      <c r="E73" s="122">
        <v>2273</v>
      </c>
      <c r="F73" s="123">
        <v>1012</v>
      </c>
      <c r="G73" s="123">
        <v>2230</v>
      </c>
      <c r="H73" s="123">
        <v>1102</v>
      </c>
      <c r="I73" s="123">
        <v>2354</v>
      </c>
      <c r="J73" s="123">
        <v>1202</v>
      </c>
      <c r="K73" s="123">
        <v>2064</v>
      </c>
      <c r="L73" s="123">
        <v>1006</v>
      </c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</row>
    <row r="74" spans="1:30" x14ac:dyDescent="0.2">
      <c r="A74" s="120">
        <v>68</v>
      </c>
      <c r="B74" s="120" t="s">
        <v>132</v>
      </c>
      <c r="C74" s="121" t="s">
        <v>152</v>
      </c>
      <c r="D74" s="120" t="s">
        <v>161</v>
      </c>
      <c r="E74" s="122">
        <v>21604.199999999997</v>
      </c>
      <c r="F74" s="123">
        <v>10090</v>
      </c>
      <c r="G74" s="123">
        <v>21146.799999999999</v>
      </c>
      <c r="H74" s="123">
        <v>9563.4</v>
      </c>
      <c r="I74" s="123">
        <v>23453.800000000003</v>
      </c>
      <c r="J74" s="123">
        <v>10989.2</v>
      </c>
      <c r="K74" s="123">
        <v>23238.2</v>
      </c>
      <c r="L74" s="123">
        <v>10835.4</v>
      </c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</row>
  </sheetData>
  <mergeCells count="33">
    <mergeCell ref="A1:A6"/>
    <mergeCell ref="B1:B6"/>
    <mergeCell ref="C1:C6"/>
    <mergeCell ref="D1:D6"/>
    <mergeCell ref="E1:AD1"/>
    <mergeCell ref="E2:AD2"/>
    <mergeCell ref="E3:F3"/>
    <mergeCell ref="G3:H3"/>
    <mergeCell ref="I3:J3"/>
    <mergeCell ref="K3:L3"/>
    <mergeCell ref="Y3:Z3"/>
    <mergeCell ref="AA3:AB3"/>
    <mergeCell ref="AC3:AD3"/>
    <mergeCell ref="E4:AD4"/>
    <mergeCell ref="E5:F5"/>
    <mergeCell ref="G5:H5"/>
    <mergeCell ref="I5:J5"/>
    <mergeCell ref="K5:L5"/>
    <mergeCell ref="M5:N5"/>
    <mergeCell ref="O5:P5"/>
    <mergeCell ref="M3:N3"/>
    <mergeCell ref="O3:P3"/>
    <mergeCell ref="Q3:R3"/>
    <mergeCell ref="S3:T3"/>
    <mergeCell ref="U3:V3"/>
    <mergeCell ref="W3:X3"/>
    <mergeCell ref="AC5:AD5"/>
    <mergeCell ref="Q5:R5"/>
    <mergeCell ref="S5:T5"/>
    <mergeCell ref="U5:V5"/>
    <mergeCell ref="W5:X5"/>
    <mergeCell ref="Y5:Z5"/>
    <mergeCell ref="AA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- ЦО</vt:lpstr>
      <vt:lpstr>Горячее водоснабжение - ГВС</vt:lpstr>
      <vt:lpstr>ХВС</vt:lpstr>
      <vt:lpstr>Электроэнергия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Рахимов</dc:creator>
  <cp:lastModifiedBy>1</cp:lastModifiedBy>
  <cp:lastPrinted>2015-01-23T09:23:51Z</cp:lastPrinted>
  <dcterms:created xsi:type="dcterms:W3CDTF">2014-03-26T06:59:41Z</dcterms:created>
  <dcterms:modified xsi:type="dcterms:W3CDTF">2016-06-07T14:24:16Z</dcterms:modified>
</cp:coreProperties>
</file>